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2019\Тарифное ЧР на 2019 год расмотрен 20.12.2018\"/>
    </mc:Choice>
  </mc:AlternateContent>
  <bookViews>
    <workbookView xWindow="0" yWindow="0" windowWidth="28800" windowHeight="12000" firstSheet="3" activeTab="3"/>
  </bookViews>
  <sheets>
    <sheet name="ЧЕРНОВОЙ" sheetId="1" state="hidden" r:id="rId1"/>
    <sheet name="ЧЕРНОВОЙ1" sheetId="2" state="hidden" r:id="rId2"/>
    <sheet name="КТ,МРТ" sheetId="3" state="hidden" r:id="rId3"/>
    <sheet name="ТАРИФ" sheetId="4" r:id="rId4"/>
  </sheets>
  <definedNames>
    <definedName name="_xlnm._FilterDatabase" localSheetId="2" hidden="1">'КТ,МРТ'!$A$1:$F$180</definedName>
    <definedName name="_xlnm._FilterDatabase" localSheetId="1" hidden="1">ЧЕРНОВОЙ1!$A$1:$D$597</definedName>
    <definedName name="sub_12105" localSheetId="2">'КТ,МРТ'!#REF!</definedName>
    <definedName name="sub_12105" localSheetId="1">ЧЕРНОВОЙ1!$B$2</definedName>
    <definedName name="sub_12106" localSheetId="2">'КТ,МРТ'!#REF!</definedName>
    <definedName name="sub_12106" localSheetId="1">ЧЕРНОВОЙ1!$B$178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J98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H2" i="3"/>
  <c r="J2" i="3"/>
  <c r="H4" i="3"/>
  <c r="J4" i="3" s="1"/>
  <c r="H5" i="3"/>
  <c r="J5" i="3" s="1"/>
  <c r="H6" i="3"/>
  <c r="H7" i="3"/>
  <c r="J7" i="3" s="1"/>
  <c r="H8" i="3"/>
  <c r="J8" i="3" s="1"/>
  <c r="H9" i="3"/>
  <c r="J9" i="3" s="1"/>
  <c r="H10" i="3"/>
  <c r="H11" i="3"/>
  <c r="J11" i="3" s="1"/>
  <c r="H12" i="3"/>
  <c r="J12" i="3" s="1"/>
  <c r="H13" i="3"/>
  <c r="J13" i="3" s="1"/>
  <c r="H14" i="3"/>
  <c r="H15" i="3"/>
  <c r="J15" i="3" s="1"/>
  <c r="H16" i="3"/>
  <c r="J16" i="3" s="1"/>
  <c r="H17" i="3"/>
  <c r="J17" i="3" s="1"/>
  <c r="H18" i="3"/>
  <c r="H19" i="3"/>
  <c r="J19" i="3" s="1"/>
  <c r="H20" i="3"/>
  <c r="J20" i="3" s="1"/>
  <c r="H21" i="3"/>
  <c r="J21" i="3" s="1"/>
  <c r="H22" i="3"/>
  <c r="H23" i="3"/>
  <c r="J23" i="3" s="1"/>
  <c r="H24" i="3"/>
  <c r="J24" i="3" s="1"/>
  <c r="H25" i="3"/>
  <c r="J25" i="3" s="1"/>
  <c r="H26" i="3"/>
  <c r="H27" i="3"/>
  <c r="J27" i="3" s="1"/>
  <c r="H28" i="3"/>
  <c r="J28" i="3" s="1"/>
  <c r="H29" i="3"/>
  <c r="J29" i="3" s="1"/>
  <c r="H30" i="3"/>
  <c r="H31" i="3"/>
  <c r="J31" i="3" s="1"/>
  <c r="H32" i="3"/>
  <c r="J32" i="3" s="1"/>
  <c r="H33" i="3"/>
  <c r="J33" i="3" s="1"/>
  <c r="H34" i="3"/>
  <c r="H35" i="3"/>
  <c r="J35" i="3" s="1"/>
  <c r="H36" i="3"/>
  <c r="J36" i="3" s="1"/>
  <c r="H37" i="3"/>
  <c r="J37" i="3" s="1"/>
  <c r="H38" i="3"/>
  <c r="H39" i="3"/>
  <c r="J39" i="3" s="1"/>
  <c r="H40" i="3"/>
  <c r="J40" i="3" s="1"/>
  <c r="H41" i="3"/>
  <c r="J41" i="3" s="1"/>
  <c r="H42" i="3"/>
  <c r="H43" i="3"/>
  <c r="J43" i="3" s="1"/>
  <c r="H44" i="3"/>
  <c r="J44" i="3" s="1"/>
  <c r="H45" i="3"/>
  <c r="J45" i="3" s="1"/>
  <c r="H46" i="3"/>
  <c r="H47" i="3"/>
  <c r="J47" i="3" s="1"/>
  <c r="H48" i="3"/>
  <c r="J48" i="3" s="1"/>
  <c r="H49" i="3"/>
  <c r="J49" i="3" s="1"/>
  <c r="H50" i="3"/>
  <c r="H51" i="3"/>
  <c r="J51" i="3" s="1"/>
  <c r="H52" i="3"/>
  <c r="J52" i="3" s="1"/>
  <c r="H53" i="3"/>
  <c r="J53" i="3" s="1"/>
  <c r="H54" i="3"/>
  <c r="H55" i="3"/>
  <c r="J55" i="3" s="1"/>
  <c r="H56" i="3"/>
  <c r="J56" i="3" s="1"/>
  <c r="H57" i="3"/>
  <c r="J57" i="3" s="1"/>
  <c r="H58" i="3"/>
  <c r="H59" i="3"/>
  <c r="J59" i="3" s="1"/>
  <c r="H60" i="3"/>
  <c r="J60" i="3" s="1"/>
  <c r="H61" i="3"/>
  <c r="J61" i="3" s="1"/>
  <c r="H62" i="3"/>
  <c r="H63" i="3"/>
  <c r="J63" i="3" s="1"/>
  <c r="H64" i="3"/>
  <c r="J64" i="3" s="1"/>
  <c r="H65" i="3"/>
  <c r="J65" i="3" s="1"/>
  <c r="H66" i="3"/>
  <c r="H67" i="3"/>
  <c r="J67" i="3" s="1"/>
  <c r="H68" i="3"/>
  <c r="J68" i="3" s="1"/>
  <c r="H69" i="3"/>
  <c r="J69" i="3" s="1"/>
  <c r="H70" i="3"/>
  <c r="H71" i="3"/>
  <c r="J71" i="3" s="1"/>
  <c r="H72" i="3"/>
  <c r="J72" i="3" s="1"/>
  <c r="H73" i="3"/>
  <c r="J73" i="3" s="1"/>
  <c r="H74" i="3"/>
  <c r="H75" i="3"/>
  <c r="J75" i="3" s="1"/>
  <c r="H76" i="3"/>
  <c r="J76" i="3" s="1"/>
  <c r="H77" i="3"/>
  <c r="J77" i="3" s="1"/>
  <c r="H78" i="3"/>
  <c r="H79" i="3"/>
  <c r="J79" i="3" s="1"/>
  <c r="H80" i="3"/>
  <c r="J80" i="3" s="1"/>
  <c r="H81" i="3"/>
  <c r="J81" i="3" s="1"/>
  <c r="H82" i="3"/>
  <c r="H83" i="3"/>
  <c r="J83" i="3" s="1"/>
  <c r="H84" i="3"/>
  <c r="J84" i="3" s="1"/>
  <c r="H85" i="3"/>
  <c r="J85" i="3" s="1"/>
  <c r="H86" i="3"/>
  <c r="H87" i="3"/>
  <c r="J87" i="3" s="1"/>
  <c r="H88" i="3"/>
  <c r="J88" i="3" s="1"/>
  <c r="H89" i="3"/>
  <c r="J89" i="3" s="1"/>
  <c r="H90" i="3"/>
  <c r="H91" i="3"/>
  <c r="J91" i="3" s="1"/>
  <c r="H92" i="3"/>
  <c r="J92" i="3" s="1"/>
  <c r="H93" i="3"/>
  <c r="J93" i="3" s="1"/>
  <c r="H94" i="3"/>
  <c r="H95" i="3"/>
  <c r="J95" i="3" s="1"/>
  <c r="H96" i="3"/>
  <c r="J96" i="3" s="1"/>
  <c r="H97" i="3"/>
  <c r="J97" i="3" s="1"/>
  <c r="H98" i="3"/>
  <c r="H99" i="3"/>
  <c r="J99" i="3" s="1"/>
  <c r="H100" i="3"/>
  <c r="J100" i="3" s="1"/>
  <c r="H101" i="3"/>
  <c r="J101" i="3" s="1"/>
  <c r="H102" i="3"/>
  <c r="H103" i="3"/>
  <c r="J103" i="3" s="1"/>
  <c r="H104" i="3"/>
  <c r="J104" i="3" s="1"/>
  <c r="H105" i="3"/>
  <c r="J105" i="3" s="1"/>
  <c r="H106" i="3"/>
  <c r="H107" i="3"/>
  <c r="J107" i="3" s="1"/>
  <c r="H108" i="3"/>
  <c r="J108" i="3" s="1"/>
  <c r="H109" i="3"/>
  <c r="J109" i="3" s="1"/>
  <c r="H110" i="3"/>
  <c r="H111" i="3"/>
  <c r="J111" i="3" s="1"/>
  <c r="H112" i="3"/>
  <c r="J112" i="3" s="1"/>
  <c r="H113" i="3"/>
  <c r="J113" i="3" s="1"/>
  <c r="H114" i="3"/>
  <c r="H115" i="3"/>
  <c r="J115" i="3" s="1"/>
  <c r="H116" i="3"/>
  <c r="J116" i="3" s="1"/>
  <c r="H117" i="3"/>
  <c r="J117" i="3" s="1"/>
  <c r="H118" i="3"/>
  <c r="H119" i="3"/>
  <c r="J119" i="3" s="1"/>
  <c r="H120" i="3"/>
  <c r="J120" i="3" s="1"/>
  <c r="H121" i="3"/>
  <c r="J121" i="3" s="1"/>
  <c r="H122" i="3"/>
  <c r="H123" i="3"/>
  <c r="J123" i="3" s="1"/>
  <c r="H124" i="3"/>
  <c r="J124" i="3" s="1"/>
  <c r="H125" i="3"/>
  <c r="J125" i="3" s="1"/>
  <c r="H126" i="3"/>
  <c r="H127" i="3"/>
  <c r="J127" i="3" s="1"/>
  <c r="H128" i="3"/>
  <c r="J128" i="3" s="1"/>
  <c r="H129" i="3"/>
  <c r="J129" i="3" s="1"/>
  <c r="H130" i="3"/>
  <c r="H131" i="3"/>
  <c r="J131" i="3" s="1"/>
  <c r="H132" i="3"/>
  <c r="J132" i="3" s="1"/>
  <c r="H133" i="3"/>
  <c r="J133" i="3" s="1"/>
  <c r="H134" i="3"/>
  <c r="H135" i="3"/>
  <c r="J135" i="3" s="1"/>
  <c r="H136" i="3"/>
  <c r="J136" i="3" s="1"/>
  <c r="H137" i="3"/>
  <c r="J137" i="3" s="1"/>
  <c r="H138" i="3"/>
  <c r="H139" i="3"/>
  <c r="J139" i="3" s="1"/>
  <c r="H140" i="3"/>
  <c r="J140" i="3" s="1"/>
  <c r="H141" i="3"/>
  <c r="J141" i="3" s="1"/>
  <c r="H142" i="3"/>
  <c r="H143" i="3"/>
  <c r="J143" i="3" s="1"/>
  <c r="H144" i="3"/>
  <c r="J144" i="3" s="1"/>
  <c r="H145" i="3"/>
  <c r="J145" i="3" s="1"/>
  <c r="H146" i="3"/>
  <c r="H147" i="3"/>
  <c r="J147" i="3" s="1"/>
  <c r="H148" i="3"/>
  <c r="J148" i="3" s="1"/>
  <c r="H149" i="3"/>
  <c r="J149" i="3" s="1"/>
  <c r="H150" i="3"/>
  <c r="H151" i="3"/>
  <c r="J151" i="3" s="1"/>
  <c r="H152" i="3"/>
  <c r="J152" i="3" s="1"/>
  <c r="H153" i="3"/>
  <c r="J153" i="3" s="1"/>
  <c r="H154" i="3"/>
  <c r="J154" i="3" s="1"/>
  <c r="H155" i="3"/>
  <c r="J155" i="3" s="1"/>
  <c r="H156" i="3"/>
  <c r="J156" i="3" s="1"/>
  <c r="H157" i="3"/>
  <c r="J157" i="3" s="1"/>
  <c r="H158" i="3"/>
  <c r="J158" i="3" s="1"/>
  <c r="H159" i="3"/>
  <c r="J159" i="3" s="1"/>
  <c r="H160" i="3"/>
  <c r="J160" i="3" s="1"/>
  <c r="H161" i="3"/>
  <c r="J161" i="3" s="1"/>
  <c r="H162" i="3"/>
  <c r="J162" i="3" s="1"/>
  <c r="H163" i="3"/>
  <c r="J163" i="3" s="1"/>
  <c r="H164" i="3"/>
  <c r="J164" i="3" s="1"/>
  <c r="H165" i="3"/>
  <c r="J165" i="3" s="1"/>
  <c r="H166" i="3"/>
  <c r="J166" i="3" s="1"/>
  <c r="H167" i="3"/>
  <c r="J167" i="3" s="1"/>
  <c r="H168" i="3"/>
  <c r="J168" i="3" s="1"/>
  <c r="H169" i="3"/>
  <c r="J169" i="3" s="1"/>
  <c r="H170" i="3"/>
  <c r="J170" i="3" s="1"/>
  <c r="H171" i="3"/>
  <c r="J171" i="3" s="1"/>
  <c r="H172" i="3"/>
  <c r="J172" i="3" s="1"/>
  <c r="H173" i="3"/>
  <c r="J173" i="3" s="1"/>
  <c r="H174" i="3"/>
  <c r="J174" i="3" s="1"/>
  <c r="H175" i="3"/>
  <c r="J175" i="3" s="1"/>
  <c r="H176" i="3"/>
  <c r="J176" i="3" s="1"/>
  <c r="H177" i="3"/>
  <c r="J177" i="3" s="1"/>
  <c r="H178" i="3"/>
  <c r="J178" i="3" s="1"/>
  <c r="H179" i="3"/>
  <c r="J179" i="3" s="1"/>
  <c r="H180" i="3"/>
  <c r="J180" i="3" s="1"/>
  <c r="H3" i="3"/>
  <c r="J3" i="3" s="1"/>
  <c r="A2" i="3"/>
  <c r="A3" i="3" s="1"/>
  <c r="I9" i="1"/>
  <c r="I10" i="1"/>
  <c r="I11" i="1"/>
  <c r="I12" i="1"/>
  <c r="I13" i="1"/>
  <c r="I14" i="1"/>
  <c r="I8" i="1"/>
  <c r="A4" i="3" l="1"/>
  <c r="A5" i="3" s="1"/>
  <c r="A6" i="3" l="1"/>
  <c r="A7" i="3" s="1"/>
  <c r="A8" i="3" s="1"/>
  <c r="A9" i="3" l="1"/>
  <c r="A10" i="3" s="1"/>
  <c r="A11" i="3" s="1"/>
  <c r="A12" i="3" l="1"/>
  <c r="A13" i="3" s="1"/>
  <c r="A14" i="3" l="1"/>
  <c r="A15" i="3" l="1"/>
  <c r="A16" i="3" s="1"/>
  <c r="A17" i="3" l="1"/>
  <c r="A18" i="3" s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50" i="1"/>
  <c r="G52" i="1"/>
  <c r="G53" i="1"/>
  <c r="G54" i="1"/>
  <c r="G55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" i="1"/>
</calcChain>
</file>

<file path=xl/sharedStrings.xml><?xml version="1.0" encoding="utf-8"?>
<sst xmlns="http://schemas.openxmlformats.org/spreadsheetml/2006/main" count="2130" uniqueCount="1273">
  <si>
    <t xml:space="preserve">Код услуги </t>
  </si>
  <si>
    <t>Наименование услуги</t>
  </si>
  <si>
    <t>Стоимость, руб.</t>
  </si>
  <si>
    <t>дети</t>
  </si>
  <si>
    <t>взрослые</t>
  </si>
  <si>
    <t xml:space="preserve">в системе обязательного медицинского страхования </t>
  </si>
  <si>
    <t>Чеченской Республики на 2019 год</t>
  </si>
  <si>
    <t xml:space="preserve"> Приложение  №26   к Тарифному соглашению  </t>
  </si>
  <si>
    <t>Тарифы на диагностические услуги для проведения межучережденческих взаиморасчетов на 2019 год</t>
  </si>
  <si>
    <t>A06.23.004</t>
  </si>
  <si>
    <t>КТ головного мозга с контрастным усилением  /без стоимости контрастного в-ва/</t>
  </si>
  <si>
    <t>КТ головного мозга</t>
  </si>
  <si>
    <t xml:space="preserve">КТ орбит </t>
  </si>
  <si>
    <t>КТ орбит с контрастным усилением  /без стоимости контрастного в-ва/</t>
  </si>
  <si>
    <t xml:space="preserve">КТ костей черепа </t>
  </si>
  <si>
    <t>КТ костей черепа с контрастным усилением  /без стоимости контрастного в-ва/</t>
  </si>
  <si>
    <t xml:space="preserve">КТ височных костей </t>
  </si>
  <si>
    <t>КТ-височных костей с контрастным усилением  /без стоимости контрастного в-ва/</t>
  </si>
  <si>
    <t xml:space="preserve">КТ ЛОР органов (придаточные пазухи носа, глотка, гортань) </t>
  </si>
  <si>
    <t>КТ ЛОР органов с контрастным усилением  /без стоимости контрастного в-ва/</t>
  </si>
  <si>
    <t xml:space="preserve">КТ органов грудной клетки </t>
  </si>
  <si>
    <t>КТ органов грудной клетки с контрастным усилением  /без стоимости контрастного в-ва/</t>
  </si>
  <si>
    <t xml:space="preserve">КТ средостения </t>
  </si>
  <si>
    <t>КТ средостения с контрастным усилением  /без стоимости контрастного в-ва/</t>
  </si>
  <si>
    <t xml:space="preserve">КТ позвоночника / один отдел, 4 сегмента/  </t>
  </si>
  <si>
    <t>КТ позвоночника с контрастным усилением   /без стоимости контрастного в-ва/</t>
  </si>
  <si>
    <t xml:space="preserve">КТ костей скелета прицельно  </t>
  </si>
  <si>
    <t>КТ костей скелета прицельно с контр. усилением   /без стоимости контрастного в-ва/</t>
  </si>
  <si>
    <t xml:space="preserve">КТ суставов  </t>
  </si>
  <si>
    <t>КТ суставов с контрастным усилением   /без стоимости контрастного в-ва/</t>
  </si>
  <si>
    <t xml:space="preserve">КТ костей таза  </t>
  </si>
  <si>
    <t>КТ костей таза с контрастным усилением   /без стоимости контрастного в-ва/</t>
  </si>
  <si>
    <t xml:space="preserve">КТ шеи  </t>
  </si>
  <si>
    <t>КТ шеи с контрастным усилением   /без стоимости контрастного в-ва/</t>
  </si>
  <si>
    <t xml:space="preserve">КТ щитовидной железы </t>
  </si>
  <si>
    <t>КТ щитовидной железы с контрастным усилением  /без стоимости контрастного в-ва/</t>
  </si>
  <si>
    <t xml:space="preserve">КТ органов брюшной полости  </t>
  </si>
  <si>
    <t>КТ органов брюшной полости с контр. усилением   /без стоимости контрастного в-ва/</t>
  </si>
  <si>
    <t xml:space="preserve">КТ мочевыделительной системы  </t>
  </si>
  <si>
    <t>КТ мочевыделительной системы с контр. усилением   /без стоимости контрастного в-ва/</t>
  </si>
  <si>
    <t xml:space="preserve">КТ органов малого таза  </t>
  </si>
  <si>
    <t>КТ органов малого таза с контрастным усилением   /без стоимости контрастного в-ва/</t>
  </si>
  <si>
    <t xml:space="preserve">КТ ангиография /артерии головного мозга, БЦ артерии, артерии почек, грудная аорта, брюшная аорта, панаортография, каваграфия, артерии конечностей/. </t>
  </si>
  <si>
    <t xml:space="preserve">КТ панаортография </t>
  </si>
  <si>
    <t xml:space="preserve">КТ виртуальная колоноскопия </t>
  </si>
  <si>
    <t>КТ сердца</t>
  </si>
  <si>
    <t>КТ коронарных сосудов</t>
  </si>
  <si>
    <t>МРТ головного мозга</t>
  </si>
  <si>
    <t>МРТ головного мозга с контрастным усилением</t>
  </si>
  <si>
    <t xml:space="preserve">МРТ головного мозга с сосудами </t>
  </si>
  <si>
    <t xml:space="preserve">МРТ сосудов головного мозга </t>
  </si>
  <si>
    <t xml:space="preserve">МРТ гипофиза </t>
  </si>
  <si>
    <t xml:space="preserve">МРТ гипофиза с контрастным усилением / без стоимости контрастного в-ва / </t>
  </si>
  <si>
    <t xml:space="preserve">МРТ орбит </t>
  </si>
  <si>
    <t xml:space="preserve">МРТ орбит с контрастным усилением / без стоимости контрастного в-ва / </t>
  </si>
  <si>
    <t xml:space="preserve">МРТ мягких тканей шеи </t>
  </si>
  <si>
    <t xml:space="preserve">МРТ мягких тканей шеи с контрастным усилением / без стоимости контрастного в-ва / </t>
  </si>
  <si>
    <t xml:space="preserve">МРТ органов брюшной полости </t>
  </si>
  <si>
    <t xml:space="preserve">МРТ органов брюшной полости с контрастным усилением/ без стоимости контрастного в-ва / </t>
  </si>
  <si>
    <t xml:space="preserve">МРТ органов малого таза </t>
  </si>
  <si>
    <t xml:space="preserve">МРТ органов малого таза с контрастным усилением / без стоимости контрастного в-ва / </t>
  </si>
  <si>
    <t xml:space="preserve">МРТ шейного отдела позвоночника </t>
  </si>
  <si>
    <t xml:space="preserve">МРТ шейного отд. позвоночника с контр.усилением / без стоимости контрастного в-ва / </t>
  </si>
  <si>
    <t xml:space="preserve">МРТ грудного отдела позвоночника </t>
  </si>
  <si>
    <t xml:space="preserve">МРТ грудного отд. позвоночника с контр.усилением / без стоимости контрастного в-ва / </t>
  </si>
  <si>
    <t xml:space="preserve">МРТ пояснично-крестцового отдела позвоночника </t>
  </si>
  <si>
    <t xml:space="preserve">МРТ поясн.-крестц. отд. позвоночника с контр.усилением / без стоимости контрастного в-ва / </t>
  </si>
  <si>
    <t xml:space="preserve">МРТ одного сустава / коленный, т/бедренный, плечевой / </t>
  </si>
  <si>
    <t xml:space="preserve">МРТ мягких тканей конечностей </t>
  </si>
  <si>
    <t>Исследование на диске</t>
  </si>
  <si>
    <t>Средняя стоимость</t>
  </si>
  <si>
    <t>A06.30.005</t>
  </si>
  <si>
    <t>A05.23.009</t>
  </si>
  <si>
    <t>A05.23.009.001</t>
  </si>
  <si>
    <t>A05.30.005</t>
  </si>
  <si>
    <t>A05.30.005.001</t>
  </si>
  <si>
    <t>A05.30.004</t>
  </si>
  <si>
    <t>A05.30.004.001</t>
  </si>
  <si>
    <t>A06.23.004.006</t>
  </si>
  <si>
    <t>Магнитно-резонансная томография головного мозга с контрастированием</t>
  </si>
  <si>
    <t>Магнитно-резонансная томография головного мозга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</si>
  <si>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</si>
  <si>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</si>
  <si>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</si>
  <si>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</si>
  <si>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</si>
  <si>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</si>
  <si>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</si>
  <si>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</si>
  <si>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A06.01.003</t>
  </si>
  <si>
    <t>Рентгенография мягких тканей шеи</t>
  </si>
  <si>
    <t>A06.01.004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</si>
  <si>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</si>
  <si>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</si>
  <si>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</si>
  <si>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</si>
  <si>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Магнитно-резонансная томография органов брюшной полости</t>
  </si>
  <si>
    <t>Магнитно-резонансная томография органов брюшной полости с внутривенным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</si>
  <si>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</si>
  <si>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</si>
  <si>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A06.03.010</t>
  </si>
  <si>
    <t>Рентгенография шейного отдела позвоночника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</si>
  <si>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</si>
  <si>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</si>
  <si>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</si>
  <si>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</si>
  <si>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Магнитно-резонансная томография суставов (один сустав)</t>
  </si>
  <si>
    <t>A05.04.001</t>
  </si>
  <si>
    <t>Компьютерная томография головного мозга</t>
  </si>
  <si>
    <t>Компьютерная томография средостения</t>
  </si>
  <si>
    <t>Компьютерная томография костей таза</t>
  </si>
  <si>
    <t>Компьютерная томография головного мозга с внутривенным контрастированием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</si>
  <si>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</si>
  <si>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</si>
  <si>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</si>
  <si>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</si>
  <si>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</si>
  <si>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</si>
  <si>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</si>
  <si>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</si>
  <si>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A06.08.007</t>
  </si>
  <si>
    <t>Компьютерная томография придаточных пазух носа, гортани</t>
  </si>
  <si>
    <t>Компьютерная томография придаточных пазух носа с внутривенным болюсным контрастированием</t>
  </si>
  <si>
    <t>A06.08.007.004</t>
  </si>
  <si>
    <t>A06.09.005</t>
  </si>
  <si>
    <t>Компьютерная томография органов грудной полости</t>
  </si>
  <si>
    <t>Компьютерная томография органов грудной полости с внутривенным болюсным контрастированием</t>
  </si>
  <si>
    <t>A06.09.005.002</t>
  </si>
  <si>
    <t>A06.11.004</t>
  </si>
  <si>
    <t>A06.11.004.001</t>
  </si>
  <si>
    <t>Компьютерная томография средостения с внутривенным болюсным контрастированием</t>
  </si>
  <si>
    <t>A06.03.058</t>
  </si>
  <si>
    <t>Компьютерная томография позвоночника (один отдел)</t>
  </si>
  <si>
    <t>A06.03.058.003</t>
  </si>
  <si>
    <t>Компьютерная томография позвоночника с внутривенным контрастированием (один отдел)</t>
  </si>
  <si>
    <t>Компьютерная томография сустава</t>
  </si>
  <si>
    <t>A06.04.017</t>
  </si>
  <si>
    <t>A06.03.069</t>
  </si>
  <si>
    <t>Компьютерная томография верхних дыхательных путей и шеи</t>
  </si>
  <si>
    <t>A06.08.009</t>
  </si>
  <si>
    <t>Спиральная компьютерная томография шеи</t>
  </si>
  <si>
    <t>A06.08.009.001</t>
  </si>
  <si>
    <t>Компьютерная томография шеи с внутривенным болюсным контрастированием</t>
  </si>
  <si>
    <t>A06.08.009.002</t>
  </si>
  <si>
    <t>Компьютерная томография органов брюшной полости</t>
  </si>
  <si>
    <t>Компьютерная томография органов брюшной полости с внутривенным болюсным контрастированием</t>
  </si>
  <si>
    <t>A06.30.005.003</t>
  </si>
  <si>
    <t>Обзорная урография (рентгенография мочевыделительной системы)</t>
  </si>
  <si>
    <t>A06.28.013</t>
  </si>
  <si>
    <t>Компьютерная томография почек и надпочечников</t>
  </si>
  <si>
    <t>A06.28.009</t>
  </si>
  <si>
    <t>Компьютерная томография почек и верхних мочевыводящих путей с внутривенным болюсным контрастированием</t>
  </si>
  <si>
    <t>A06.28.009.001</t>
  </si>
  <si>
    <t>Панаортография</t>
  </si>
  <si>
    <t>A06.12.029</t>
  </si>
  <si>
    <t>Компьютерно-томографическая колоноскопия</t>
  </si>
  <si>
    <t>A06.18.004</t>
  </si>
  <si>
    <t>Компьютерная томография сердца</t>
  </si>
  <si>
    <t>A06.10.009</t>
  </si>
  <si>
    <t>Время</t>
  </si>
  <si>
    <t>Компьютерная томография лицевого отдела черепа</t>
  </si>
  <si>
    <t>A06.03.002</t>
  </si>
  <si>
    <t>Компьютерная томография лицевого отдела черепа с внутривенным болюсным контрастированием</t>
  </si>
  <si>
    <t>A06.03.002.005</t>
  </si>
  <si>
    <t>приказ по НМУ</t>
  </si>
  <si>
    <t>Компьютерная томография кости</t>
  </si>
  <si>
    <t>A06.03.062</t>
  </si>
  <si>
    <r>
      <t xml:space="preserve">Компьютерная томография кости </t>
    </r>
    <r>
      <rPr>
        <sz val="9"/>
        <color rgb="FFFF0000"/>
        <rFont val="Times New Roman"/>
        <family val="1"/>
        <charset val="204"/>
      </rPr>
      <t>(один отдел)</t>
    </r>
  </si>
  <si>
    <t>Компьютерно-томографическая ангиография аорты</t>
  </si>
  <si>
    <t>A06.12.052</t>
  </si>
  <si>
    <t>Компьютерная томография сердца с контрастированием</t>
  </si>
  <si>
    <t>A06.10.009.001</t>
  </si>
  <si>
    <t>Магнитно-резонансная ангиография интракарниальных сосудов</t>
  </si>
  <si>
    <t>A05.23.009.008</t>
  </si>
  <si>
    <t>Магнитно-резонансная томография позвоночника (один отдел)</t>
  </si>
  <si>
    <t>A05.03.002</t>
  </si>
  <si>
    <t>Магнитно-резонансная томография позвоночника с контрастированием (один отдел)</t>
  </si>
  <si>
    <t>A05.03.002.001</t>
  </si>
  <si>
    <t>мин.</t>
  </si>
  <si>
    <t>Компьютерная томография органов малого таза у женщин</t>
  </si>
  <si>
    <t>A06.20.002</t>
  </si>
  <si>
    <t>Компьютерная томография органов таза у мужчин</t>
  </si>
  <si>
    <t>A06.21.003</t>
  </si>
  <si>
    <t>Компьютерная томография левого предсердия и легочных вен</t>
  </si>
  <si>
    <t>A06.10.009.002</t>
  </si>
  <si>
    <t>Спиральная компьютерная томография сердца с ЭКГ-синхронизацией</t>
  </si>
  <si>
    <t>A06.10.009.003</t>
  </si>
  <si>
    <t>новое</t>
  </si>
  <si>
    <t>Компьютерно-томографическая ангиография брюшной аорты и подвздошных сосудов</t>
  </si>
  <si>
    <t>A06.12.052.001</t>
  </si>
  <si>
    <t>Компьютерно-томографическая ангиография сосудов нижних конечностей</t>
  </si>
  <si>
    <t>A06.12.053</t>
  </si>
  <si>
    <t>Компьютерно-томографическая ангиография сосудов верхних конечностей</t>
  </si>
  <si>
    <t>A06.12.054</t>
  </si>
  <si>
    <t>Компьютерно-томографическая ангиография сосудов таза</t>
  </si>
  <si>
    <t>A06.12.055</t>
  </si>
  <si>
    <t>Компьютерно-томографическая ангиография сосудов головного мозга</t>
  </si>
  <si>
    <t>A06.12.056</t>
  </si>
  <si>
    <t>Компьютерно-томографическая ангиография легочных сосудов</t>
  </si>
  <si>
    <t>A06.12.057</t>
  </si>
  <si>
    <t>Компьютерно-томографическая ангиография брахиоцефальных артерий</t>
  </si>
  <si>
    <t>A06.12.058</t>
  </si>
  <si>
    <t>Компьютерно-томографическая ангиография внутричерепного сегмента брахиоцефальных артерий артерий Виллизиева круга)</t>
  </si>
  <si>
    <t>A06.12.058.001</t>
  </si>
  <si>
    <t>Компьютерная томография органов малого таза у женщин с контрастированием</t>
  </si>
  <si>
    <t>A06.20.002.003</t>
  </si>
  <si>
    <t>Спиральная компьютерная томография органов таза у мужчин с внутривенным болюсным контрастированием</t>
  </si>
  <si>
    <t>A06.21.003.002</t>
  </si>
  <si>
    <t>Спиральная компьютерная томография органов малого таза у женщин с внутривенным болюсным контрастированием</t>
  </si>
  <si>
    <t>A06.20.002.002</t>
  </si>
  <si>
    <t>Компьютерная томография мягких тканей</t>
  </si>
  <si>
    <t>A06.01.001</t>
  </si>
  <si>
    <t>Компьютерная томография мягких тканей с контрастированием</t>
  </si>
  <si>
    <t>A06.01.001.001</t>
  </si>
  <si>
    <t>Компьютерно-томографическая фистулография</t>
  </si>
  <si>
    <t>A06.30.008.001</t>
  </si>
  <si>
    <t>A05.01.001</t>
  </si>
  <si>
    <t>Регистрация электрической активности в точках акупунктуры</t>
  </si>
  <si>
    <t>A05.02.001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</si>
  <si>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</si>
  <si>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</si>
  <si>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</si>
  <si>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</si>
  <si>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</si>
  <si>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</si>
  <si>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</si>
  <si>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</si>
  <si>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</si>
  <si>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</si>
  <si>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</si>
  <si>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</si>
  <si>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</si>
  <si>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</si>
  <si>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</si>
  <si>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A05.02.001.009</t>
  </si>
  <si>
    <t>Электромиография стимуляционная диафрагмального нерва</t>
  </si>
  <si>
    <t>A05.02.001.010</t>
  </si>
  <si>
    <t>Электромиография стимуляционная грудных нервов</t>
  </si>
  <si>
    <t>A05.02.001.011</t>
  </si>
  <si>
    <t>Электронейромиография игольчатыми электродами (один нерв)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</si>
  <si>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</si>
  <si>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</si>
  <si>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</si>
  <si>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</si>
  <si>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A05.02.001.014</t>
  </si>
  <si>
    <t>Электромиография игольчатая добавочного нерва</t>
  </si>
  <si>
    <t>A05.02.001.015</t>
  </si>
  <si>
    <t>Электромиография игольчатая межреберного нерва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</si>
  <si>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</si>
  <si>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</si>
  <si>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</si>
  <si>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</si>
  <si>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</si>
  <si>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</si>
  <si>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</si>
  <si>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</si>
  <si>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</si>
  <si>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</si>
  <si>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</si>
  <si>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</si>
  <si>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</si>
  <si>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</si>
  <si>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</si>
  <si>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</si>
  <si>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A05.04.001.001</t>
  </si>
  <si>
    <t>Магнитно-резонансная томография суставов (один сустав) с контрастированием</t>
  </si>
  <si>
    <t>A05.07.001</t>
  </si>
  <si>
    <t>Электроодонтометрия зуба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</si>
  <si>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</si>
  <si>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</si>
  <si>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</si>
  <si>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</si>
  <si>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</si>
  <si>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</si>
  <si>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</si>
  <si>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</si>
  <si>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A05.08.005</t>
  </si>
  <si>
    <t>Определение коэффициента аккомодации нервно-мышечного аппарата гортани</t>
  </si>
  <si>
    <t>A05.09.001</t>
  </si>
  <si>
    <t>Магнитно-резонансная томография легких</t>
  </si>
  <si>
    <t>A05.10.001</t>
  </si>
  <si>
    <t>Регистрация электрической активности проводящей системы сердца</t>
  </si>
  <si>
    <t>A05.10.004</t>
  </si>
  <si>
    <t>Расшифровка, описание и интерпретация электрокардиографических данных</t>
  </si>
  <si>
    <t>A05.10.004.001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</si>
  <si>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</si>
  <si>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A05.10.005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</si>
  <si>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</si>
  <si>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</t>
  </si>
  <si>
    <t>Регистрация электрокардиограммы</t>
  </si>
  <si>
    <t>A05.10.006.001</t>
  </si>
  <si>
    <t>Поверхностное электрокардиографическое картирование</t>
  </si>
  <si>
    <t>A05.10.006.002</t>
  </si>
  <si>
    <t>Внутрисердечное электрофизиологическое исследование</t>
  </si>
  <si>
    <t>A05.10.007</t>
  </si>
  <si>
    <t>Мониторирование электрокардиографических данных</t>
  </si>
  <si>
    <t>A05.10.007.001</t>
  </si>
  <si>
    <t>Дистанционное наблюдение за показателями, получаемыми от имплантируемого антиаритмического устройства</t>
  </si>
  <si>
    <t>A05.10.007.002</t>
  </si>
  <si>
    <t>Дистанционное наблюдение за электрокардиографическими данными</t>
  </si>
  <si>
    <t>A05.10.008</t>
  </si>
  <si>
    <t>Холтеровское мониторирование сердечного ритма</t>
  </si>
  <si>
    <t>A05.10.009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</si>
  <si>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</si>
  <si>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</si>
  <si>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</si>
  <si>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A05.10.010</t>
  </si>
  <si>
    <t>Экспресс-исследование сердца по электрокардиографическим сигналам от конечностей с помощью кардиовизора</t>
  </si>
  <si>
    <t>A05.10.011</t>
  </si>
  <si>
    <t>Исследование поздних потенциалов сердца</t>
  </si>
  <si>
    <t>A05.10.012</t>
  </si>
  <si>
    <t>Имплантация петлевого регистратора для долговременной регистрации электрической активности проводящей системы сердца</t>
  </si>
  <si>
    <t>A05.11.001</t>
  </si>
  <si>
    <t>Магнитно-резонансная томография средостения</t>
  </si>
  <si>
    <t>A05.12.001</t>
  </si>
  <si>
    <t>Реовазография</t>
  </si>
  <si>
    <t>A05.12.001.001</t>
  </si>
  <si>
    <t>Компьютерная реовазография</t>
  </si>
  <si>
    <t>A05.12.001.002</t>
  </si>
  <si>
    <t>Реовазография с медикаментозной пробой</t>
  </si>
  <si>
    <t>A05.12.003</t>
  </si>
  <si>
    <t>Реопародонтография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</si>
  <si>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</si>
  <si>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</si>
  <si>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</si>
  <si>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</si>
  <si>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</si>
  <si>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</si>
  <si>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A05.12.007</t>
  </si>
  <si>
    <t>Магнитно-резонансная ангиография (одна область)</t>
  </si>
  <si>
    <t>A05.12.008</t>
  </si>
  <si>
    <t>Чрескожный мониторинг парциального давления кислорода</t>
  </si>
  <si>
    <t>A05.12.008.001</t>
  </si>
  <si>
    <t>Чрескожный мониторинг парциального давления кислорода с использованием функциональных проб</t>
  </si>
  <si>
    <t>A05.14.002</t>
  </si>
  <si>
    <t>Магнитно-резонансная холангиография</t>
  </si>
  <si>
    <t>A05.15.001</t>
  </si>
  <si>
    <t>Магнитно-резонансная томография поджелудочной железы</t>
  </si>
  <si>
    <t>A05.15.002</t>
  </si>
  <si>
    <t>Магнитно-резонансная холангиопанкреатография</t>
  </si>
  <si>
    <t>A05.16.001</t>
  </si>
  <si>
    <t>Электрогастрография</t>
  </si>
  <si>
    <t>A05.17.001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</si>
  <si>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</si>
  <si>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</si>
  <si>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</si>
  <si>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</si>
  <si>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</si>
  <si>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</si>
  <si>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</si>
  <si>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A05.19.001</t>
  </si>
  <si>
    <t>Электромиография анального сфинктера</t>
  </si>
  <si>
    <t>A05.19.001.001</t>
  </si>
  <si>
    <t>Электромиография мышц тазового дна</t>
  </si>
  <si>
    <t>A05.19.001.002</t>
  </si>
  <si>
    <t>Суммарная электромиография наружного анального сфинктера или тазового дна</t>
  </si>
  <si>
    <t>A05.19.001.003</t>
  </si>
  <si>
    <t>Сегментарная электромиография наружного анального сфинктера</t>
  </si>
  <si>
    <t>A05.19.002</t>
  </si>
  <si>
    <t>Аноректальная манометрия</t>
  </si>
  <si>
    <t>A05.19.003</t>
  </si>
  <si>
    <t>Исследование функций сфинктерного (запирательного) аппарата прямой кишки</t>
  </si>
  <si>
    <t>A05.20.001</t>
  </si>
  <si>
    <t>Маммография электроимпедансная</t>
  </si>
  <si>
    <t>A05.20.002</t>
  </si>
  <si>
    <t>Радиотермометрия молочной железы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</si>
  <si>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</si>
  <si>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</si>
  <si>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</si>
  <si>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</si>
  <si>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</si>
  <si>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</si>
  <si>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</si>
  <si>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</si>
  <si>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</si>
  <si>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</si>
  <si>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</si>
  <si>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</si>
  <si>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</si>
  <si>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</si>
  <si>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</si>
  <si>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</si>
  <si>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A05.23.001.002</t>
  </si>
  <si>
    <t>Электроэнцефалография с видеомониторингом</t>
  </si>
  <si>
    <t>A05.23.002</t>
  </si>
  <si>
    <t>Реоэнцефалография</t>
  </si>
  <si>
    <t>A05.23.002.001</t>
  </si>
  <si>
    <t>Компьютерная реоэнцефалография</t>
  </si>
  <si>
    <t>A05.23.003</t>
  </si>
  <si>
    <t>Электрокортикография</t>
  </si>
  <si>
    <t>A05.23.004</t>
  </si>
  <si>
    <t>Регистрация моторных вызванных потенциалов</t>
  </si>
  <si>
    <t>A05.23.005</t>
  </si>
  <si>
    <t>Регистрация соматосенсорных вызванных потенциалов коры головного мозга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</si>
  <si>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</si>
  <si>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</si>
  <si>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A05.23.006</t>
  </si>
  <si>
    <t>Чрескожная магнитная стимуляция головного и спинного мозга</t>
  </si>
  <si>
    <t>A05.23.007</t>
  </si>
  <si>
    <t>Стабиллометрия</t>
  </si>
  <si>
    <t>A05.23.007.001</t>
  </si>
  <si>
    <t>Стабиллометрия статическая</t>
  </si>
  <si>
    <t>A05.23.009.002</t>
  </si>
  <si>
    <t>Магнитно-резонансная томография головного мозга функциональная</t>
  </si>
  <si>
    <t>A05.23.009.003</t>
  </si>
  <si>
    <t>Магнитно-резонансная перфузия головного мозга</t>
  </si>
  <si>
    <t>A05.23.009.004</t>
  </si>
  <si>
    <t>Магнитно-резонансная диффузия головного мозга</t>
  </si>
  <si>
    <t>A05.23.009.005</t>
  </si>
  <si>
    <t>Магнитно-резонансная ликворография головного мозга</t>
  </si>
  <si>
    <t>A05.23.009.006</t>
  </si>
  <si>
    <t>Магнитно-резонансная томография головного мозга топометрическая</t>
  </si>
  <si>
    <t>A05.23.009.007</t>
  </si>
  <si>
    <t>Магнитно-резонансная томография головного мозга с контрастированием топометрическая</t>
  </si>
  <si>
    <t>A05.23.009.009</t>
  </si>
  <si>
    <t>Протонная магнитно-резонансная спектроскопия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</si>
  <si>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</si>
  <si>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</si>
  <si>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</si>
  <si>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</si>
  <si>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A05.23.009.012</t>
  </si>
  <si>
    <t>Магнитно-резонансная перфузия спинного мозга (один отдел)</t>
  </si>
  <si>
    <t>A05.23.009.013</t>
  </si>
  <si>
    <t>Магнитно-резонансная диффузия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</si>
  <si>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</si>
  <si>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</si>
  <si>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</si>
  <si>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</si>
  <si>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A05.23.009.016</t>
  </si>
  <si>
    <t>Магнитно-резонансная томография спинного мозга фазовоконтрастная (один отдел)</t>
  </si>
  <si>
    <t>A05.23.009.017</t>
  </si>
  <si>
    <t>Магнитно-резонансная томография головного мозга интраоперационная</t>
  </si>
  <si>
    <t>A05.23.010</t>
  </si>
  <si>
    <t>Магнитно-резонансное исследование ликвородинамики</t>
  </si>
  <si>
    <t>A05.24.001</t>
  </si>
  <si>
    <t>Измерение скорости проведения электрического импульса по нерву</t>
  </si>
  <si>
    <t>A05.24.002</t>
  </si>
  <si>
    <t>Регистрация соматосенсорных вызванных потенциалов двигательных нервов</t>
  </si>
  <si>
    <t>A05.25.001</t>
  </si>
  <si>
    <t>Тест слуховой адаптации</t>
  </si>
  <si>
    <t>A05.25.002</t>
  </si>
  <si>
    <t>Исследование вызванной отоакустической эмиссии</t>
  </si>
  <si>
    <t>A05.25.002.001</t>
  </si>
  <si>
    <t>Исследование отоакустической эмиссии на частоте продукта искажения</t>
  </si>
  <si>
    <t>A05.25.003</t>
  </si>
  <si>
    <t>Исследование коротколатентных вызванных потенциалов</t>
  </si>
  <si>
    <t>A05.25.004</t>
  </si>
  <si>
    <t>Исследование среднелатентных вызванных потенциалов</t>
  </si>
  <si>
    <t>A05.25.005</t>
  </si>
  <si>
    <t>Исследование длиннолатентных вызванных потенциалов</t>
  </si>
  <si>
    <t>A05.25.005.001</t>
  </si>
  <si>
    <t>Исследование длиннолатентных электрически вызванных потенциалов с кохлеарным имплантом</t>
  </si>
  <si>
    <t>A05.25.006</t>
  </si>
  <si>
    <t>Регистрация вызванных акустических ответов мозга на постоянные модулированные тоны (ASSR тест)</t>
  </si>
  <si>
    <t>A05.25.007</t>
  </si>
  <si>
    <t>Электрокохлеография</t>
  </si>
  <si>
    <t>A05.25.008</t>
  </si>
  <si>
    <t>Электроаудиометрия (промонториальный тест)</t>
  </si>
  <si>
    <t>A05.26.001</t>
  </si>
  <si>
    <t>Электроретинография</t>
  </si>
  <si>
    <t>A05.26.001.001</t>
  </si>
  <si>
    <t>Регистрация макулярной электроретинограммы</t>
  </si>
  <si>
    <t>A05.26.001.002</t>
  </si>
  <si>
    <t>Регистрация мультифокальной электроретинограммы</t>
  </si>
  <si>
    <t>A05.26.001.003</t>
  </si>
  <si>
    <t>Регистрация комплекса ритмической электроретинограммы (развернутое исследование)</t>
  </si>
  <si>
    <t>A05.26.002</t>
  </si>
  <si>
    <t>Регистрация зрительных вызванных потенциалов коры головного мозга</t>
  </si>
  <si>
    <t>A05.26. 002.001</t>
  </si>
  <si>
    <t>Регистрация зрительных вызванных потенциалов коры головного мозга на паттерн стимуляцию</t>
  </si>
  <si>
    <t>A05.26.003</t>
  </si>
  <si>
    <t>Регистрация электрической чувствительности и лабильности зрительного анализатора</t>
  </si>
  <si>
    <t>A05.26.004</t>
  </si>
  <si>
    <t>Реоофтальмография</t>
  </si>
  <si>
    <t>A05.26.005</t>
  </si>
  <si>
    <t>Офтальмоплетизмография</t>
  </si>
  <si>
    <t>A05.26.006</t>
  </si>
  <si>
    <t>Электроокулография</t>
  </si>
  <si>
    <t>A05.26.007</t>
  </si>
  <si>
    <t>Оптическая биометрия глаза</t>
  </si>
  <si>
    <t>A05.28.001</t>
  </si>
  <si>
    <t>Электромиография мочевого пузыря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</si>
  <si>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</si>
  <si>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</si>
  <si>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</si>
  <si>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</si>
  <si>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A05.28.003</t>
  </si>
  <si>
    <t>Магнитно-резонансная томография урография</t>
  </si>
  <si>
    <t>A05.28.003.001</t>
  </si>
  <si>
    <t>Магнитно-резонансная томография урография с контрастированием</t>
  </si>
  <si>
    <t>A05.30.001</t>
  </si>
  <si>
    <t>Кардиотокография плода</t>
  </si>
  <si>
    <t>A05.30.002</t>
  </si>
  <si>
    <t>Исследование электронно-парамагнитного резонанса твердых тканей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</si>
  <si>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</si>
  <si>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</si>
  <si>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</si>
  <si>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</si>
  <si>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</si>
  <si>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</si>
  <si>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</si>
  <si>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</si>
  <si>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</si>
  <si>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</si>
  <si>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A05.30.009</t>
  </si>
  <si>
    <t>Топометрия магнитно-резонансно-томографическая</t>
  </si>
  <si>
    <t>A05.30.010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</si>
  <si>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</si>
  <si>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</si>
  <si>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</si>
  <si>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A05.30.011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</si>
  <si>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</si>
  <si>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</si>
  <si>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</si>
  <si>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A05.30.011.002</t>
  </si>
  <si>
    <t>Магнитно-резонансная томография кисти</t>
  </si>
  <si>
    <t>A05.30.012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</si>
  <si>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</si>
  <si>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</si>
  <si>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</si>
  <si>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A05.30.012.002</t>
  </si>
  <si>
    <t>Магнитно-резонансная томография стопы</t>
  </si>
  <si>
    <t>A05.30.013</t>
  </si>
  <si>
    <t>Магнитно-резонансная томография малого таза с применением ректального датчика</t>
  </si>
  <si>
    <t>A05.30.014</t>
  </si>
  <si>
    <t>Определение процентного соотношения воды, мышечной и жировой ткани с помощью биоимпедансметра</t>
  </si>
  <si>
    <t>A05.30.015</t>
  </si>
  <si>
    <t>Магнитно-резонансная томография плода</t>
  </si>
  <si>
    <t>A05.30.016</t>
  </si>
  <si>
    <t>Магнитно-резонансная трактография</t>
  </si>
  <si>
    <t>A05.30.017</t>
  </si>
  <si>
    <t>Описание и интерпретация данных электрофизиологических методов исследований</t>
  </si>
  <si>
    <t>A06.01.002</t>
  </si>
  <si>
    <t>Рентгенография мягких тканей лица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</si>
  <si>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</si>
  <si>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</si>
  <si>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</si>
  <si>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</si>
  <si>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</si>
  <si>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A06.01.007</t>
  </si>
  <si>
    <t>Рентгенотерапия при новообразованиях кожи</t>
  </si>
  <si>
    <t>A06.01.007.001</t>
  </si>
  <si>
    <t>Рентгенотерапия при новообразованиях кожи близкофокусная</t>
  </si>
  <si>
    <t>A06.03.001</t>
  </si>
  <si>
    <t>Рентгенография черепа тангенциальная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</si>
  <si>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</si>
  <si>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</si>
  <si>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</si>
  <si>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</si>
  <si>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A06.03.002.004</t>
  </si>
  <si>
    <t>Компьютерно-томографическое перфузионное исследование лицевого отдела черепа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</si>
  <si>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</si>
  <si>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</si>
  <si>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</si>
  <si>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</si>
  <si>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</si>
  <si>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</si>
  <si>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</si>
  <si>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</si>
  <si>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</si>
  <si>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</si>
  <si>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</si>
  <si>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</si>
  <si>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</si>
  <si>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</si>
  <si>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</si>
  <si>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</si>
  <si>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</si>
  <si>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</si>
  <si>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</si>
  <si>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</si>
  <si>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</si>
  <si>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</si>
  <si>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</si>
  <si>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</si>
  <si>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</si>
  <si>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</si>
  <si>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</si>
  <si>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</si>
  <si>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</si>
  <si>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</si>
  <si>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</si>
  <si>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</si>
  <si>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</si>
  <si>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</si>
  <si>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</si>
  <si>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</si>
  <si>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</si>
  <si>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</si>
  <si>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</si>
  <si>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</si>
  <si>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</si>
  <si>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</si>
  <si>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</si>
  <si>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</si>
  <si>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</si>
  <si>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</si>
  <si>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</si>
  <si>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</si>
  <si>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</si>
  <si>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</si>
  <si>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</si>
  <si>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</si>
  <si>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</si>
  <si>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</si>
  <si>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</si>
  <si>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</si>
  <si>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</si>
  <si>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</si>
  <si>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</si>
  <si>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</si>
  <si>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</si>
  <si>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</si>
  <si>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</si>
  <si>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</si>
  <si>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</si>
  <si>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</si>
  <si>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</si>
  <si>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</si>
  <si>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</si>
  <si>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</si>
  <si>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</si>
  <si>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</si>
  <si>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</si>
  <si>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</si>
  <si>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</si>
  <si>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</si>
  <si>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</si>
  <si>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</si>
  <si>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</si>
  <si>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</si>
  <si>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</si>
  <si>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</si>
  <si>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</si>
  <si>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</si>
  <si>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</si>
  <si>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</si>
  <si>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</si>
  <si>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</si>
  <si>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</si>
  <si>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</si>
  <si>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</si>
  <si>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</si>
  <si>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</si>
  <si>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</si>
  <si>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</si>
  <si>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</si>
  <si>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</si>
  <si>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</si>
  <si>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</si>
  <si>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</si>
  <si>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</si>
  <si>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</si>
  <si>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</si>
  <si>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</si>
  <si>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</si>
  <si>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</si>
  <si>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</si>
  <si>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</si>
  <si>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</si>
  <si>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</si>
  <si>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</si>
  <si>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</si>
  <si>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</si>
  <si>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</si>
  <si>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</si>
  <si>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</si>
  <si>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</si>
  <si>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</si>
  <si>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</si>
  <si>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#прекции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</si>
  <si>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</si>
  <si>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</si>
  <si>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</si>
  <si>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</si>
  <si>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A06.03.058.001</t>
  </si>
  <si>
    <t>Компьютерная томография позвоночника с мультипланарной и трехмерной реконструкцией</t>
  </si>
  <si>
    <t>A06.03.059</t>
  </si>
  <si>
    <t>Телерентгенография черепа в боковой проекции</t>
  </si>
  <si>
    <t>A06.03.060</t>
  </si>
  <si>
    <t>Рентгенография черепа в прямой проекции</t>
  </si>
  <si>
    <t>A06.03.061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</si>
  <si>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</si>
  <si>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</si>
  <si>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</si>
  <si>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</si>
  <si>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</si>
  <si>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</si>
  <si>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</si>
  <si>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A06.03.063</t>
  </si>
  <si>
    <t>Рентгеноскопия позвоночника</t>
  </si>
  <si>
    <t>A06.03.064</t>
  </si>
  <si>
    <t>Рентгеноскопия черепа</t>
  </si>
  <si>
    <t>A06.03.065</t>
  </si>
  <si>
    <t>Рентгенотерапия при заболеваниях костей</t>
  </si>
  <si>
    <t>A06.03.066</t>
  </si>
  <si>
    <t>Томосинтез костей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</si>
  <si>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</si>
  <si>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</si>
  <si>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</si>
  <si>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</si>
  <si>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</si>
  <si>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</si>
  <si>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</si>
  <si>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</si>
  <si>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</si>
  <si>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</si>
  <si>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</si>
  <si>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</si>
  <si>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</si>
  <si>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</si>
  <si>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A06.04.006</t>
  </si>
  <si>
    <t>Внутрисуставная контрастная рентгенография межпозвоночного хряща</t>
  </si>
  <si>
    <t>A06.04.007</t>
  </si>
  <si>
    <t>Внутрисуставная контрастная рентгенография крестцовоподвздошного сочленения</t>
  </si>
  <si>
    <t>A06.04.008</t>
  </si>
  <si>
    <t>Внутрисуставная контрастная рентгенография тазобедренного сустава</t>
  </si>
  <si>
    <t>A06.04.009</t>
  </si>
  <si>
    <t>Двойная контрастная артрография конечностей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</si>
  <si>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</si>
  <si>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</si>
  <si>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</si>
  <si>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</si>
  <si>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</si>
  <si>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</si>
  <si>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</si>
  <si>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</si>
  <si>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</si>
  <si>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</si>
  <si>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A06.04.015</t>
  </si>
  <si>
    <t>Томография височно-нижнечелюстного сустава</t>
  </si>
  <si>
    <t>A06.04.016</t>
  </si>
  <si>
    <t>Артротомография височно-нижнечелюстного сустава</t>
  </si>
  <si>
    <t>A06.04.018</t>
  </si>
  <si>
    <t>Рентгенотерапия при заболеваниях суставов</t>
  </si>
  <si>
    <t>A06.04.019</t>
  </si>
  <si>
    <t>Томосинтез суставов</t>
  </si>
  <si>
    <t>A06.04.020</t>
  </si>
  <si>
    <t>Компьютерная томография височно-нижнечелюстных суставов</t>
  </si>
  <si>
    <t>A06.06.001</t>
  </si>
  <si>
    <t>Рентгенооблучение лимфатических узлов шеи</t>
  </si>
  <si>
    <t>A06.06.002</t>
  </si>
  <si>
    <t>Рентгенооблучение паховых лимфатических узлов</t>
  </si>
  <si>
    <t>A06.06.003</t>
  </si>
  <si>
    <t>Рентгенооблучение подмышечных лимфатических узлов</t>
  </si>
  <si>
    <t>A06.06.004</t>
  </si>
  <si>
    <t>Рентгенооблучение других лимфатических узлов</t>
  </si>
  <si>
    <t>A06.06.005</t>
  </si>
  <si>
    <t>Лимфорентгенография</t>
  </si>
  <si>
    <t>A06.06.006</t>
  </si>
  <si>
    <t>Спленография</t>
  </si>
  <si>
    <t>A06.07.001</t>
  </si>
  <si>
    <t>Панорамная рентгенография верхней челюсти</t>
  </si>
  <si>
    <t>A06.07.002</t>
  </si>
  <si>
    <t>Панорамная рентгенография нижней челюсти</t>
  </si>
  <si>
    <t>A06.07.003</t>
  </si>
  <si>
    <t>Прицельная внутриротовая контактная рентгенография</t>
  </si>
  <si>
    <t>A06.07.004</t>
  </si>
  <si>
    <t>Ортопантомография</t>
  </si>
  <si>
    <t>A06.07.004.001</t>
  </si>
  <si>
    <t>Спиральная компьютерная ортопантомография</t>
  </si>
  <si>
    <t>A06.07.005</t>
  </si>
  <si>
    <t>Контрастная рентгенография протоков слюнных желез (сиалография)</t>
  </si>
  <si>
    <t>A06.07.006</t>
  </si>
  <si>
    <t>Телерентгенография челюстей</t>
  </si>
  <si>
    <t>A06.07.007</t>
  </si>
  <si>
    <t>Внутриротовая рентгенография в прикус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</si>
  <si>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</si>
  <si>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</si>
  <si>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</si>
  <si>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</si>
  <si>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A06.07.010</t>
  </si>
  <si>
    <t>Радиовизиография челюстно-лицевой области</t>
  </si>
  <si>
    <t>A06.07.011</t>
  </si>
  <si>
    <t>Рентгенотерапия при новообразованиях губы</t>
  </si>
  <si>
    <t>A06.07.011.001</t>
  </si>
  <si>
    <t>Рентгенотерапия при новообразованиях губы близкофокусная</t>
  </si>
  <si>
    <t>A06.07.012</t>
  </si>
  <si>
    <t>Радиовизиография</t>
  </si>
  <si>
    <t>A06.07.013</t>
  </si>
  <si>
    <t>Компьютерная томография челюстно-лицевой области</t>
  </si>
  <si>
    <t>A06.08.001</t>
  </si>
  <si>
    <t>Рентгенография носоглотки</t>
  </si>
  <si>
    <t>A06.08.001.001</t>
  </si>
  <si>
    <t>Рентгенография глотки с контрастированием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</si>
  <si>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</si>
  <si>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</si>
  <si>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</si>
  <si>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</si>
  <si>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</si>
  <si>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</si>
  <si>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</si>
  <si>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</si>
  <si>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</si>
  <si>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</si>
  <si>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A06.08.005</t>
  </si>
  <si>
    <t>Рентгенография основной кости</t>
  </si>
  <si>
    <t>A06.08.006</t>
  </si>
  <si>
    <t>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</si>
  <si>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</si>
  <si>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</si>
  <si>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</si>
  <si>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</si>
  <si>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</si>
  <si>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</si>
  <si>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A06.08.008</t>
  </si>
  <si>
    <t>Рентгенотерапия новообразований верхних дыхательных путей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</si>
  <si>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</si>
  <si>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</si>
  <si>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A06.08.010</t>
  </si>
  <si>
    <t>Трахеография с контрастированием</t>
  </si>
  <si>
    <t>A06.09.001</t>
  </si>
  <si>
    <t>Рентгеноскопия легких</t>
  </si>
  <si>
    <t>A06.09.002</t>
  </si>
  <si>
    <t>Рентгенография мягких тканей грудной стенки</t>
  </si>
  <si>
    <t>A06.09.003</t>
  </si>
  <si>
    <t>Бронхография</t>
  </si>
  <si>
    <t>A06.09.004</t>
  </si>
  <si>
    <t>Избирательная бронхография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</si>
  <si>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</si>
  <si>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</si>
  <si>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A06.09.006</t>
  </si>
  <si>
    <t>Флюорография легких</t>
  </si>
  <si>
    <t>A06.09.006.001</t>
  </si>
  <si>
    <t>Флюорография легких цифровая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</si>
  <si>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</si>
  <si>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</si>
  <si>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</si>
  <si>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</si>
  <si>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</si>
  <si>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</si>
  <si>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A06.09.008</t>
  </si>
  <si>
    <t>Томография легких</t>
  </si>
  <si>
    <t>A06.09.008.001</t>
  </si>
  <si>
    <t>Спиральная компьютерная томография легких</t>
  </si>
  <si>
    <t>A06.09.009</t>
  </si>
  <si>
    <t>Рентгенотерапия при опухолях легких</t>
  </si>
  <si>
    <t>A06.09.010</t>
  </si>
  <si>
    <t>Томосинтез легких</t>
  </si>
  <si>
    <t>A06.09.011</t>
  </si>
  <si>
    <t>Компьютерная томография бронхов</t>
  </si>
  <si>
    <t>A06.09.012</t>
  </si>
  <si>
    <t>Латерография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</si>
  <si>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</si>
  <si>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</si>
  <si>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</si>
  <si>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</si>
  <si>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A06.10.003</t>
  </si>
  <si>
    <t>Рентгенография сердца с контрастированием пищевода</t>
  </si>
  <si>
    <t>A06.10.004</t>
  </si>
  <si>
    <t>Рентгенография перикарда</t>
  </si>
  <si>
    <t>A06.10.005</t>
  </si>
  <si>
    <t>Рентгенокимография сердца</t>
  </si>
  <si>
    <t>A06.10.006</t>
  </si>
  <si>
    <t>Коронарография</t>
  </si>
  <si>
    <t>A06.10.006.001</t>
  </si>
  <si>
    <t>Компьютерно-томографическая коронарография</t>
  </si>
  <si>
    <t>A06.10.006.002</t>
  </si>
  <si>
    <t>Шунтография</t>
  </si>
  <si>
    <t>A06.10.007</t>
  </si>
  <si>
    <t>Контрастная рентгенография перикардиальной полости</t>
  </si>
  <si>
    <t>A06.10.008</t>
  </si>
  <si>
    <t>Вентрикулография сердца</t>
  </si>
  <si>
    <t>A06.11.001</t>
  </si>
  <si>
    <t>Рентгенография средостения</t>
  </si>
  <si>
    <t>A06.11.002</t>
  </si>
  <si>
    <t>Пневмомедиастинография</t>
  </si>
  <si>
    <t>A06.11.003</t>
  </si>
  <si>
    <t>Рентгенотерапия при новообразованиях средостения</t>
  </si>
  <si>
    <t>A06.12.001</t>
  </si>
  <si>
    <t>Рентгенография аорты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</si>
  <si>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</si>
  <si>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</si>
  <si>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</si>
  <si>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</si>
  <si>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A06.12.002</t>
  </si>
  <si>
    <t>Рентгенография легочной артерии</t>
  </si>
  <si>
    <t>A06.12.003</t>
  </si>
  <si>
    <t>Ангиография позвоночной артерии</t>
  </si>
  <si>
    <t>A06.12.004</t>
  </si>
  <si>
    <t>Ангиография сонной артерии избирательная</t>
  </si>
  <si>
    <t>A06.12.005</t>
  </si>
  <si>
    <t>Ангиография внутренней сонной артерии</t>
  </si>
  <si>
    <t>A06.12.006</t>
  </si>
  <si>
    <t>Ангиография наружной сонной артерии</t>
  </si>
  <si>
    <t>A06.12.007</t>
  </si>
  <si>
    <t>Ангиография общей сонной артерии</t>
  </si>
  <si>
    <t>A06.12.008</t>
  </si>
  <si>
    <t>Ангиография артерии щитовидной железы</t>
  </si>
  <si>
    <t>A06.12.009</t>
  </si>
  <si>
    <t>Ангиография грудной аорты ретроградная</t>
  </si>
  <si>
    <t>A06.12.010</t>
  </si>
  <si>
    <t>Ангиография легочной артерии избирательная</t>
  </si>
  <si>
    <t>A06.12.011</t>
  </si>
  <si>
    <t>Ангиография легочной артерии поперечно-грудная</t>
  </si>
  <si>
    <t>A06.12.012</t>
  </si>
  <si>
    <t>Брюшная аортография</t>
  </si>
  <si>
    <t>A06.12.012.001</t>
  </si>
  <si>
    <t>Артериально-стимулированный венозный забор крови</t>
  </si>
  <si>
    <t>A06.12.013</t>
  </si>
  <si>
    <t>Артериография тазовых органов</t>
  </si>
  <si>
    <t>A06.12.014</t>
  </si>
  <si>
    <t>Ангиография бедренной артерии прямая, одной стороны</t>
  </si>
  <si>
    <t>A06.12.015</t>
  </si>
  <si>
    <t>Ангиография бедренной артерии прямая, обеих сторон</t>
  </si>
  <si>
    <t>A06.12.016</t>
  </si>
  <si>
    <t>Ангиография бедренных артерий ретроградная</t>
  </si>
  <si>
    <t>A06.12.017</t>
  </si>
  <si>
    <t>Ангиография артерии верхней конечности прямая</t>
  </si>
  <si>
    <t>A06.12.018</t>
  </si>
  <si>
    <t>Ангиография артерии верхней конечности ретроградная</t>
  </si>
  <si>
    <t>A06.12.019</t>
  </si>
  <si>
    <t>Артерио- и флебография глазницы</t>
  </si>
  <si>
    <t>A06.12.020</t>
  </si>
  <si>
    <t>Флебография верхней полой вены</t>
  </si>
  <si>
    <t>A06.12.021</t>
  </si>
  <si>
    <t>Флебография нижней полой вены</t>
  </si>
  <si>
    <t>A06.12.022</t>
  </si>
  <si>
    <t>Флебография воротной вены</t>
  </si>
  <si>
    <t>A06.12.022.001</t>
  </si>
  <si>
    <t>Флебография воротной вены возвратная</t>
  </si>
  <si>
    <t>A06.12.023</t>
  </si>
  <si>
    <t>Флебография почечной вены</t>
  </si>
  <si>
    <t>A06.12.024</t>
  </si>
  <si>
    <t>Флебография женских половых органов</t>
  </si>
  <si>
    <t>A06.12.025</t>
  </si>
  <si>
    <t>Флебография таза</t>
  </si>
  <si>
    <t>A06.12.026</t>
  </si>
  <si>
    <t>Флебография мужских половых органов</t>
  </si>
  <si>
    <t>A06.12.027</t>
  </si>
  <si>
    <t>Флебография бедренная</t>
  </si>
  <si>
    <t>A06.12.028</t>
  </si>
  <si>
    <t>Флебография нижней конечности прямая</t>
  </si>
  <si>
    <t>A06.12.030</t>
  </si>
  <si>
    <t>Ангиография сосудов почек</t>
  </si>
  <si>
    <t>A06.12.031</t>
  </si>
  <si>
    <t>Церебральная ангиография</t>
  </si>
  <si>
    <t>A06.12.031.001</t>
  </si>
  <si>
    <t>Церебральная ангиография тотальная селективная</t>
  </si>
  <si>
    <t>A06.12.031.002</t>
  </si>
  <si>
    <t>Церебральная ангиография с функциональными пробами</t>
  </si>
  <si>
    <t>A06.12.032</t>
  </si>
  <si>
    <t>Флебография венозных коллекторов (каменистых синусов) головного мозга</t>
  </si>
  <si>
    <t>A06.12.033</t>
  </si>
  <si>
    <t>Флебография центральной надпочечниковой вены</t>
  </si>
  <si>
    <t>A06.12.034</t>
  </si>
  <si>
    <t>Флебография нижней конечности ретроградная</t>
  </si>
  <si>
    <t>A06.12.035</t>
  </si>
  <si>
    <t>Флебография нижней конечности трансартериальная</t>
  </si>
  <si>
    <t>A06.12.036</t>
  </si>
  <si>
    <t>Флебография верхней конечности прямая</t>
  </si>
  <si>
    <t>A06.12.037</t>
  </si>
  <si>
    <t>Флебография верхней конечности ретроградная</t>
  </si>
  <si>
    <t>A06.12.038</t>
  </si>
  <si>
    <t>Флебография верхней конечности трансартериальная</t>
  </si>
  <si>
    <t>A06.12.039</t>
  </si>
  <si>
    <t>Ангиография артерий нижней конечности прямая</t>
  </si>
  <si>
    <t>A06.12.040</t>
  </si>
  <si>
    <t>Ангиография артерий нижней конечности ретроградная</t>
  </si>
  <si>
    <t>A06.12.041</t>
  </si>
  <si>
    <t>Ангиография сосудов органов брюшной полости</t>
  </si>
  <si>
    <t>A06.12.042</t>
  </si>
  <si>
    <t>Ангиография сосудов органов забрюшинного пространства</t>
  </si>
  <si>
    <t>A06.12.043</t>
  </si>
  <si>
    <t>Ангиография брыжеечных сосудов</t>
  </si>
  <si>
    <t>A06.12.043.001</t>
  </si>
  <si>
    <t>Ангиография брыжеечных сосудов суперселективная</t>
  </si>
  <si>
    <t>A06.12.044</t>
  </si>
  <si>
    <t>Ангиография чревного ствола и его ветвей</t>
  </si>
  <si>
    <t>A06.12.045</t>
  </si>
  <si>
    <t>Ангиография объемного образования</t>
  </si>
  <si>
    <t>A06.12.046</t>
  </si>
  <si>
    <t>Мезентерикопортография трансартериальная</t>
  </si>
  <si>
    <t>A06.12.047</t>
  </si>
  <si>
    <t>Флебография воротной вены чрезяремная ретроградная</t>
  </si>
  <si>
    <t>A06.12.048</t>
  </si>
  <si>
    <t>Спленопортография трансселезеночная пункционная</t>
  </si>
  <si>
    <t>A06.12.049</t>
  </si>
  <si>
    <t>Ангиография легочной артерии и ее ветвей</t>
  </si>
  <si>
    <t>A06.12.050</t>
  </si>
  <si>
    <t>Компьютерно-томографическая ангиография одной анатомической области</t>
  </si>
  <si>
    <t>A06.12.051</t>
  </si>
  <si>
    <t>Спинальная ангиография</t>
  </si>
  <si>
    <t>A06.12.059</t>
  </si>
  <si>
    <t>Измерение фракционного резерва коронарного кровотока</t>
  </si>
  <si>
    <t>A06.12.060</t>
  </si>
  <si>
    <t>Оптическая когерентная томография коронарных артерий</t>
  </si>
  <si>
    <t>A06.14.001</t>
  </si>
  <si>
    <t>Рентгенография желчного пузыря</t>
  </si>
  <si>
    <t>A06.14.002</t>
  </si>
  <si>
    <t>Рентгенография печени</t>
  </si>
  <si>
    <t>A06.14.003</t>
  </si>
  <si>
    <t>Операционная и послеоперационная холангиография</t>
  </si>
  <si>
    <t>A06.14.004</t>
  </si>
  <si>
    <t>Внутривенная холецистография и холангиография</t>
  </si>
  <si>
    <t>A06.14.005</t>
  </si>
  <si>
    <t>Пероральная холецистография и холангиография</t>
  </si>
  <si>
    <t>A06.14.006</t>
  </si>
  <si>
    <t>Восходящая папиллография фатерова сосочка</t>
  </si>
  <si>
    <t>A06.14.007</t>
  </si>
  <si>
    <t>Ретроградная холангиопанкреатография</t>
  </si>
  <si>
    <t>A06.14.008</t>
  </si>
  <si>
    <t>Холецисто-холангиография лапараскопическая</t>
  </si>
  <si>
    <t>A06.14.009</t>
  </si>
  <si>
    <t>Чрескожная чреспеченочная холангиография</t>
  </si>
  <si>
    <t>A06.15.001</t>
  </si>
  <si>
    <t>Панкреатография</t>
  </si>
  <si>
    <t>A06.16.001</t>
  </si>
  <si>
    <t>Рентгенография пищевода</t>
  </si>
  <si>
    <t>A06.16.001.001</t>
  </si>
  <si>
    <t>Рентгеноскопия пищевода</t>
  </si>
  <si>
    <t>A06.16.001.002</t>
  </si>
  <si>
    <t>Рентгеноскопия пищевода с контрастированием</t>
  </si>
  <si>
    <t>A06.16.001.003</t>
  </si>
  <si>
    <t>Рентгенография пищевода с двойным контрастированием</t>
  </si>
  <si>
    <t>A06.16.002</t>
  </si>
  <si>
    <t>Компьютерная томография пищевода с пероральным контрастированием</t>
  </si>
  <si>
    <t>A06.16.003</t>
  </si>
  <si>
    <t>Рентгенография пищеводного отверстия диафрагмы</t>
  </si>
  <si>
    <t>A06.16.003.001</t>
  </si>
  <si>
    <t>Рентгеноскопия диафрагмы</t>
  </si>
  <si>
    <t>A06.16.004</t>
  </si>
  <si>
    <t>Рентгенография кардии</t>
  </si>
  <si>
    <t>A06.16.005</t>
  </si>
  <si>
    <t>Рентгенография кардиально-пищеводного соединения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</si>
  <si>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</si>
  <si>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</si>
  <si>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</si>
  <si>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</si>
  <si>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</si>
  <si>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</si>
  <si>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A06.16.009</t>
  </si>
  <si>
    <t>Рентгенография желудочно-кишечная</t>
  </si>
  <si>
    <t>A06.17.002</t>
  </si>
  <si>
    <t>Рентгеноконтроль прохождения контрастного вещества по желудку, тонкой и ободочной кишке</t>
  </si>
  <si>
    <t>A06.17.003</t>
  </si>
  <si>
    <t>Рентгенография тонкой кишки с контрастированием</t>
  </si>
  <si>
    <t>A06.17.004</t>
  </si>
  <si>
    <t>Илеоцекальное контрастирование</t>
  </si>
  <si>
    <t>A06.17.005</t>
  </si>
  <si>
    <t>Рентгеноскопия тонкой кишки</t>
  </si>
  <si>
    <t>A06.17.006</t>
  </si>
  <si>
    <t>Фистулография свищей тонкой кишки</t>
  </si>
  <si>
    <t>A06.17.007</t>
  </si>
  <si>
    <t>Компьютерная томография тонкой кишки с контрастированием</t>
  </si>
  <si>
    <t>A06.17.007.001</t>
  </si>
  <si>
    <t>Компьютерная томография тонкой кишки с двойным контрастированием</t>
  </si>
  <si>
    <t>A06.17.008</t>
  </si>
  <si>
    <t>Рентгенография тонкой кишки через илеостому</t>
  </si>
  <si>
    <t>A06.18.001</t>
  </si>
  <si>
    <t>Ирригоскопия</t>
  </si>
  <si>
    <t>A06.18.002</t>
  </si>
  <si>
    <t>Рентгеноконтроль прохождения контраста по толстой кишке</t>
  </si>
  <si>
    <t>A06.18.003</t>
  </si>
  <si>
    <t>Ирригография</t>
  </si>
  <si>
    <t>A06.18.003.001</t>
  </si>
  <si>
    <t>Ирригография с двойным контрастированием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</si>
  <si>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</si>
  <si>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</si>
  <si>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</si>
  <si>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</si>
  <si>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>A06.18.004.003</t>
  </si>
  <si>
    <t>Компьютерная томография толстой кишки с двойным контрастированием</t>
  </si>
  <si>
    <t>A06.18.005</t>
  </si>
  <si>
    <t>Фистулография свищей толстой кишки</t>
  </si>
  <si>
    <t>A06.18.006</t>
  </si>
  <si>
    <t>Рентгенологическое исследование эвакуаторной функции кишки</t>
  </si>
  <si>
    <t>A06.19.001</t>
  </si>
  <si>
    <t>Рентгенография нижней части брюшной полости</t>
  </si>
  <si>
    <t>A06.19.002</t>
  </si>
  <si>
    <t>Рентгенография прямой кишки и ободочной кишки, с двойным контрастированием</t>
  </si>
  <si>
    <t>A06.19.002.001</t>
  </si>
  <si>
    <t>Проктовагинография</t>
  </si>
  <si>
    <t>A06.19.003</t>
  </si>
  <si>
    <t>Проктография</t>
  </si>
  <si>
    <t>A06.19.004</t>
  </si>
  <si>
    <t>Фистулография свищей прямой кишки и перианальной области</t>
  </si>
  <si>
    <t>A06.20.001</t>
  </si>
  <si>
    <t>Гистеросальпингография</t>
  </si>
  <si>
    <t>A06.20.001.001</t>
  </si>
  <si>
    <t>Гистерография</t>
  </si>
  <si>
    <t>A06.20.002.001</t>
  </si>
  <si>
    <t>Спиральная компьютерная томография органов малого таза у женщин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</si>
  <si>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</si>
  <si>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</si>
  <si>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A06.20.003</t>
  </si>
  <si>
    <t>Ренгенопельвиография# с двойным контрастированием</t>
  </si>
  <si>
    <t>A06.20.004</t>
  </si>
  <si>
    <t>Маммография</t>
  </si>
  <si>
    <t>A06.20.004.001</t>
  </si>
  <si>
    <t>Обзорная рентгенография молочной железы в одной проекции</t>
  </si>
  <si>
    <t>A06.20.004.002</t>
  </si>
  <si>
    <t>Прицельная рентгенография молочной железы</t>
  </si>
  <si>
    <t>A06.20.004.003</t>
  </si>
  <si>
    <t>Рентгенография молочной железы с разметкой удаленного сектора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</si>
  <si>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</si>
  <si>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</si>
  <si>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A06.20.004.005</t>
  </si>
  <si>
    <t>Рентгенография с разметкой серии срезов сектора молочной железы</t>
  </si>
  <si>
    <t>A06.20.004.006</t>
  </si>
  <si>
    <t>Компьютерно-томографическая маммография</t>
  </si>
  <si>
    <t>A06.20.004.007</t>
  </si>
  <si>
    <t>Рентгенография молочных желез цифровая</t>
  </si>
  <si>
    <t>A06.20.005</t>
  </si>
  <si>
    <t>Телерентгенологическая гистеросальпингография</t>
  </si>
  <si>
    <t>A06.20.006</t>
  </si>
  <si>
    <t>Хромогидротубация</t>
  </si>
  <si>
    <t>A06.20.007</t>
  </si>
  <si>
    <t>Рентгенотерапия при опухолях молочной железы</t>
  </si>
  <si>
    <t>A06.20.008</t>
  </si>
  <si>
    <t>Томосинтез молочных желез</t>
  </si>
  <si>
    <t>A06.20.009</t>
  </si>
  <si>
    <t>Дуктография</t>
  </si>
  <si>
    <t>A06.20.010</t>
  </si>
  <si>
    <t>Пневмокистография</t>
  </si>
  <si>
    <t>A06.21.001</t>
  </si>
  <si>
    <t>Рентгенография мужских наружных половых органов</t>
  </si>
  <si>
    <t>A06.21.002</t>
  </si>
  <si>
    <t>Везикулография</t>
  </si>
  <si>
    <t>A06.21.003.001</t>
  </si>
  <si>
    <t>Спиральная компьютерная томография органов таза у мужчин</t>
  </si>
  <si>
    <t>A06.21.003.003</t>
  </si>
  <si>
    <t>Компьютерная томография органов таза у мужчин с контрастированием</t>
  </si>
  <si>
    <t>A06.21.004</t>
  </si>
  <si>
    <t>Спонгиозография</t>
  </si>
  <si>
    <t>A06.21.005</t>
  </si>
  <si>
    <t>Кавернозография</t>
  </si>
  <si>
    <t>A06.22.001</t>
  </si>
  <si>
    <t>Тиреоидолимфография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</si>
  <si>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</si>
  <si>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</si>
  <si>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</si>
  <si>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</si>
  <si>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A06.23.001</t>
  </si>
  <si>
    <t>Позитивная контрастная вентрикулография</t>
  </si>
  <si>
    <t>A06.23.002</t>
  </si>
  <si>
    <t>Контрастная нейрорентгенография</t>
  </si>
  <si>
    <t>A06.23.003</t>
  </si>
  <si>
    <t>Пневмомиелография</t>
  </si>
  <si>
    <t>A06.23.004.001</t>
  </si>
  <si>
    <t>Компьютерно-томографическая перфузия головного мозга</t>
  </si>
  <si>
    <t>A06.23.004.002</t>
  </si>
  <si>
    <t>Компьютерная томография мягких тканей головы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</si>
  <si>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</si>
  <si>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</si>
  <si>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A06.23.004.008</t>
  </si>
  <si>
    <t>Компьютерная томография головного мозга интраоперационная</t>
  </si>
  <si>
    <t>A06.23.005</t>
  </si>
  <si>
    <t>Рентгенотерапия при новообразованиях головного мозга и мозговых оболочек</t>
  </si>
  <si>
    <t>A06.23.006</t>
  </si>
  <si>
    <t>Цистернография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</si>
  <si>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</si>
  <si>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</si>
  <si>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</si>
  <si>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</si>
  <si>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A06.23.009</t>
  </si>
  <si>
    <t>Миелография</t>
  </si>
  <si>
    <t>A06.25.001</t>
  </si>
  <si>
    <t>Рентгенография мягких тканей уха</t>
  </si>
  <si>
    <t>A06.25.002</t>
  </si>
  <si>
    <t>Рентгенография височной кости</t>
  </si>
  <si>
    <t>A06.25.002.001</t>
  </si>
  <si>
    <t>Рентгенография сосцевидных отростков</t>
  </si>
  <si>
    <t>A06.26.001</t>
  </si>
  <si>
    <t>Рентгенография глазницы</t>
  </si>
  <si>
    <t>A06.26.001.001</t>
  </si>
  <si>
    <t>Рентгенография верхней глазничной щели</t>
  </si>
  <si>
    <t>A06.26.002</t>
  </si>
  <si>
    <t>Рентгенография глазного отверстия и канала зрительного нерва</t>
  </si>
  <si>
    <t>A06.26.003</t>
  </si>
  <si>
    <t>Контрастная рентгенография глазницы</t>
  </si>
  <si>
    <t>A06.26.004</t>
  </si>
  <si>
    <t>Контрастная рентгенография слезной железы и слезного протока</t>
  </si>
  <si>
    <t>A06.26.005</t>
  </si>
  <si>
    <t>Рентгенография глазного яблока с протезом-индикатором Комберга-Балтина</t>
  </si>
  <si>
    <t>A06.26.007</t>
  </si>
  <si>
    <t>Контрастная рентгенография слезных путей</t>
  </si>
  <si>
    <t>A06.26.008</t>
  </si>
  <si>
    <t>Ангиография глазного дна с индоцианином зеленым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</si>
  <si>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</si>
  <si>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</si>
  <si>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</si>
  <si>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</si>
  <si>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</si>
  <si>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</si>
  <si>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</si>
  <si>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</si>
  <si>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A06.28.005</t>
  </si>
  <si>
    <t>Негативная и двойная контрастная цистография или уретероцистография</t>
  </si>
  <si>
    <t>A06.28.006</t>
  </si>
  <si>
    <t>Опорожняющая цистоуретрография</t>
  </si>
  <si>
    <t>A06.28.007</t>
  </si>
  <si>
    <t>Цистография</t>
  </si>
  <si>
    <t>A06.28.008</t>
  </si>
  <si>
    <t>Уретероцистография</t>
  </si>
  <si>
    <t>A06.28.008.001</t>
  </si>
  <si>
    <t>Уретроцистография с двумя бужами</t>
  </si>
  <si>
    <t>A06.28.009.002</t>
  </si>
  <si>
    <t>Спиральная компьютерная томография почек и надпочечников</t>
  </si>
  <si>
    <t>A06.28.010</t>
  </si>
  <si>
    <t>Микционная цистоуретрография</t>
  </si>
  <si>
    <t>A06.28.011</t>
  </si>
  <si>
    <t>Уретрография восходящая</t>
  </si>
  <si>
    <t>A06.28.012</t>
  </si>
  <si>
    <t>Антеградная пиелоуретерография</t>
  </si>
  <si>
    <t>A06.28.014</t>
  </si>
  <si>
    <t>Томосинтез почек и мочевыводящих путей</t>
  </si>
  <si>
    <t>A06.30.001</t>
  </si>
  <si>
    <t>Букки-терапия при заболеваниях кожи, подкожно-жировой клетчатки и придатков кожи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</si>
  <si>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</si>
  <si>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</si>
  <si>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</si>
  <si>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</si>
  <si>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</si>
  <si>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</si>
  <si>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</si>
  <si>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</si>
  <si>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A06.30.002.004</t>
  </si>
  <si>
    <t>Описание и интерпретация данных рентгеноскопических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</si>
  <si>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</si>
  <si>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</si>
  <si>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A06.30.002.006</t>
  </si>
  <si>
    <t>Описание и интерпретация магнитно-резонансных томограмм с применением телемедицинских технологий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</si>
  <si>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</si>
  <si>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</si>
  <si>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</si>
  <si>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</si>
  <si>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</si>
  <si>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</si>
  <si>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</si>
  <si>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</si>
  <si>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</si>
  <si>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</si>
  <si>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A06.30.005.005</t>
  </si>
  <si>
    <t>Компьютерная томография органов брюшной полости с двойным контрастированием</t>
  </si>
  <si>
    <t>A06.30.006</t>
  </si>
  <si>
    <t>Рентгенография промежности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</si>
  <si>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</si>
  <si>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</si>
  <si>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</si>
  <si>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</si>
  <si>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A06.30.008</t>
  </si>
  <si>
    <t>Фистулография</t>
  </si>
  <si>
    <t>A06.30.009</t>
  </si>
  <si>
    <t>Топометрия компьютерно-томографическая</t>
  </si>
  <si>
    <t>A06.30.011</t>
  </si>
  <si>
    <t>Ренгенотопометрия#</t>
  </si>
  <si>
    <t>A06.30.012</t>
  </si>
  <si>
    <t>Конусно-лучевая томография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</si>
  <si>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</si>
  <si>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</si>
  <si>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</si>
  <si>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</si>
  <si>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</si>
  <si>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</si>
  <si>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>A06.30.016</t>
  </si>
  <si>
    <t>Построение виртуальной трехмерной модели головы</t>
  </si>
  <si>
    <t>A06.30.017</t>
  </si>
  <si>
    <t>Планирование и моделирование оперативного вмешательства с использованием виртуальной трехмерной модели головы</t>
  </si>
  <si>
    <t>A06.30.018</t>
  </si>
  <si>
    <t>Планирование и моделирование оперативного вмешательства с использованием материальной модели головы</t>
  </si>
  <si>
    <t>A06.30.019</t>
  </si>
  <si>
    <t>Планирование и моделирование лучевой терапии с использованием виртуальной трехмерной модели головы</t>
  </si>
  <si>
    <t>A06.30.020</t>
  </si>
  <si>
    <t>Планирование и моделирование лучевой терапии с использованием виртуальной трехмерной модели шеи</t>
  </si>
  <si>
    <t>A06.30.021</t>
  </si>
  <si>
    <t>Планирование и моделирование лучевой терапии с использованием виртуальной трехмерной модели тела</t>
  </si>
  <si>
    <t>контр</t>
  </si>
  <si>
    <t>СУММА</t>
  </si>
  <si>
    <t>ИТОГО</t>
  </si>
  <si>
    <t>ДОП.РАСХОДЫ (ШПРИЦ-КОЛБА, МАГИСТРАЛЬ, ВАЗОФИКС)</t>
  </si>
  <si>
    <t>ВРЕМЯ (МИН)</t>
  </si>
  <si>
    <t>СТОИМОСТЬ 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</si>
</sst>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justify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/>
    <xf numFmtId="0" fontId="7" fillId="5" borderId="1" xfId="0" applyFont="1" applyFill="1" applyBorder="1" applyAlignment="1" applyProtection="1">
      <alignment horizontal="justify" vertical="top" wrapText="1"/>
      <protection locked="0"/>
    </xf>
    <xf numFmtId="0" fontId="7" fillId="6" borderId="1" xfId="0" applyFont="1" applyFill="1" applyBorder="1" applyAlignment="1" applyProtection="1">
      <alignment horizontal="justify" vertical="top" wrapText="1"/>
      <protection locked="0"/>
    </xf>
    <xf numFmtId="0" fontId="7" fillId="7" borderId="1" xfId="0" applyFont="1" applyFill="1" applyBorder="1" applyAlignment="1" applyProtection="1">
      <alignment horizontal="justify" vertical="top" wrapText="1"/>
      <protection locked="0"/>
    </xf>
    <xf numFmtId="0" fontId="7" fillId="8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center" wrapText="1"/>
    </xf>
    <xf numFmtId="0" fontId="2" fillId="0" borderId="5" xfId="1" applyFont="1" applyBorder="1" applyAlignment="1">
      <alignment horizontal="center" vertical="center"/>
    </xf>
    <xf numFmtId="0" fontId="7" fillId="9" borderId="1" xfId="0" applyFont="1" applyFill="1" applyBorder="1" applyAlignment="1" applyProtection="1">
      <alignment horizontal="justify" vertical="top" wrapText="1"/>
      <protection locked="0"/>
    </xf>
    <xf numFmtId="0" fontId="7" fillId="5" borderId="1" xfId="0" applyFont="1" applyFill="1" applyBorder="1" applyAlignment="1" applyProtection="1">
      <alignment horizontal="center" vertical="top" wrapText="1"/>
      <protection locked="0"/>
    </xf>
    <xf numFmtId="0" fontId="0" fillId="5" borderId="0" xfId="0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10" borderId="1" xfId="0" applyFont="1" applyFill="1" applyBorder="1" applyAlignment="1" applyProtection="1">
      <alignment horizontal="justify" vertical="top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3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2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4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2" xfId="0" applyBorder="1" applyAlignment="1">
      <alignment horizont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10" borderId="3" xfId="0" applyFont="1" applyFill="1" applyBorder="1" applyAlignment="1" applyProtection="1">
      <alignment horizontal="center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right"/>
    </xf>
    <xf numFmtId="0" fontId="0" fillId="2" borderId="2" xfId="0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4">
    <cellStyle name="Excel Built-in Normal" xfId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vo.garant.ru/document?id=3000000&amp;sub=0" TargetMode="External"/><Relationship Id="rId2" Type="http://schemas.openxmlformats.org/officeDocument/2006/relationships/hyperlink" Target="http://ivo.garant.ru/document?id=3000000&amp;sub=0" TargetMode="External"/><Relationship Id="rId1" Type="http://schemas.openxmlformats.org/officeDocument/2006/relationships/hyperlink" Target="http://ivo.garant.ru/document?id=3000000&amp;sub=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98" zoomScaleNormal="98" workbookViewId="0">
      <selection activeCell="B7" sqref="B7"/>
    </sheetView>
  </sheetViews>
  <sheetFormatPr defaultRowHeight="15" x14ac:dyDescent="0.25"/>
  <cols>
    <col min="1" max="1" width="12.28515625" style="6" customWidth="1"/>
    <col min="2" max="2" width="43.42578125" style="6" customWidth="1"/>
    <col min="3" max="3" width="48" customWidth="1"/>
    <col min="4" max="4" width="17.28515625" customWidth="1"/>
    <col min="5" max="5" width="16.85546875" customWidth="1"/>
    <col min="6" max="7" width="16.85546875" style="22" customWidth="1"/>
    <col min="8" max="8" width="14.28515625" style="3" customWidth="1"/>
  </cols>
  <sheetData>
    <row r="1" spans="1:9" x14ac:dyDescent="0.25">
      <c r="C1" s="47" t="s">
        <v>7</v>
      </c>
      <c r="D1" s="47"/>
      <c r="E1" s="47"/>
      <c r="F1" s="21"/>
      <c r="G1" s="21"/>
    </row>
    <row r="2" spans="1:9" x14ac:dyDescent="0.25">
      <c r="C2" s="47" t="s">
        <v>5</v>
      </c>
      <c r="D2" s="47"/>
      <c r="E2" s="47"/>
      <c r="F2" s="21"/>
      <c r="G2" s="21"/>
    </row>
    <row r="3" spans="1:9" x14ac:dyDescent="0.25">
      <c r="C3" s="47" t="s">
        <v>6</v>
      </c>
      <c r="D3" s="47"/>
      <c r="E3" s="47"/>
      <c r="F3" s="21"/>
      <c r="G3" s="21"/>
    </row>
    <row r="5" spans="1:9" ht="34.5" customHeight="1" x14ac:dyDescent="0.25">
      <c r="A5" s="48" t="s">
        <v>8</v>
      </c>
      <c r="B5" s="48"/>
      <c r="C5" s="48"/>
      <c r="D5" s="48"/>
      <c r="E5" s="48"/>
      <c r="F5" s="16"/>
      <c r="G5" s="16"/>
    </row>
    <row r="6" spans="1:9" ht="15" customHeight="1" x14ac:dyDescent="0.25">
      <c r="A6" s="44" t="s">
        <v>0</v>
      </c>
      <c r="B6" s="7" t="s">
        <v>164</v>
      </c>
      <c r="C6" s="46" t="s">
        <v>1</v>
      </c>
      <c r="D6" s="46" t="s">
        <v>2</v>
      </c>
      <c r="E6" s="46"/>
      <c r="F6" s="1" t="s">
        <v>159</v>
      </c>
      <c r="G6" s="1"/>
      <c r="H6" s="42" t="s">
        <v>70</v>
      </c>
    </row>
    <row r="7" spans="1:9" ht="15.75" x14ac:dyDescent="0.25">
      <c r="A7" s="45"/>
      <c r="B7" s="8"/>
      <c r="C7" s="42"/>
      <c r="D7" s="2" t="s">
        <v>3</v>
      </c>
      <c r="E7" s="2" t="s">
        <v>4</v>
      </c>
      <c r="F7" s="17" t="s">
        <v>178</v>
      </c>
      <c r="G7" s="17"/>
      <c r="H7" s="43"/>
    </row>
    <row r="8" spans="1:9" x14ac:dyDescent="0.25">
      <c r="A8" s="4" t="s">
        <v>9</v>
      </c>
      <c r="B8" s="4" t="s">
        <v>108</v>
      </c>
      <c r="C8" s="4" t="s">
        <v>11</v>
      </c>
      <c r="D8" s="4"/>
      <c r="E8" s="4"/>
      <c r="F8" s="5">
        <v>60</v>
      </c>
      <c r="G8" s="5">
        <f>F8*36</f>
        <v>2160</v>
      </c>
      <c r="H8" s="5">
        <v>1272.105</v>
      </c>
      <c r="I8">
        <f>F8*52</f>
        <v>3120</v>
      </c>
    </row>
    <row r="9" spans="1:9" ht="24" x14ac:dyDescent="0.25">
      <c r="A9" s="4" t="s">
        <v>78</v>
      </c>
      <c r="B9" s="4" t="s">
        <v>111</v>
      </c>
      <c r="C9" s="4" t="s">
        <v>10</v>
      </c>
      <c r="D9" s="4"/>
      <c r="E9" s="4"/>
      <c r="F9" s="5">
        <v>80</v>
      </c>
      <c r="G9" s="5">
        <f t="shared" ref="G9:G83" si="0">F9*36</f>
        <v>2880</v>
      </c>
      <c r="H9" s="5">
        <v>2261.52</v>
      </c>
      <c r="I9">
        <f t="shared" ref="I9:I14" si="1">F9*52</f>
        <v>4160</v>
      </c>
    </row>
    <row r="10" spans="1:9" x14ac:dyDescent="0.25">
      <c r="A10" s="18" t="s">
        <v>112</v>
      </c>
      <c r="B10" s="18" t="s">
        <v>113</v>
      </c>
      <c r="C10" s="18" t="s">
        <v>12</v>
      </c>
      <c r="D10" s="4"/>
      <c r="E10" s="4"/>
      <c r="F10" s="5">
        <v>45</v>
      </c>
      <c r="G10" s="5">
        <f t="shared" si="0"/>
        <v>1620</v>
      </c>
      <c r="H10" s="5">
        <v>1272.105</v>
      </c>
      <c r="I10">
        <f t="shared" si="1"/>
        <v>2340</v>
      </c>
    </row>
    <row r="11" spans="1:9" ht="24" x14ac:dyDescent="0.25">
      <c r="A11" s="18" t="s">
        <v>114</v>
      </c>
      <c r="B11" s="18" t="s">
        <v>115</v>
      </c>
      <c r="C11" s="18" t="s">
        <v>13</v>
      </c>
      <c r="D11" s="4"/>
      <c r="E11" s="4"/>
      <c r="F11" s="5">
        <v>60</v>
      </c>
      <c r="G11" s="5">
        <f t="shared" si="0"/>
        <v>2160</v>
      </c>
      <c r="H11" s="5">
        <v>1696.1399999999999</v>
      </c>
      <c r="I11">
        <f t="shared" si="1"/>
        <v>3120</v>
      </c>
    </row>
    <row r="12" spans="1:9" x14ac:dyDescent="0.25">
      <c r="A12" s="18" t="s">
        <v>161</v>
      </c>
      <c r="B12" s="18" t="s">
        <v>160</v>
      </c>
      <c r="C12" s="18" t="s">
        <v>14</v>
      </c>
      <c r="D12" s="4"/>
      <c r="E12" s="4"/>
      <c r="F12" s="5">
        <v>45</v>
      </c>
      <c r="G12" s="5">
        <f t="shared" si="0"/>
        <v>1620</v>
      </c>
      <c r="H12" s="5">
        <v>1272.105</v>
      </c>
      <c r="I12">
        <f t="shared" si="1"/>
        <v>2340</v>
      </c>
    </row>
    <row r="13" spans="1:9" ht="24" x14ac:dyDescent="0.25">
      <c r="A13" s="18" t="s">
        <v>163</v>
      </c>
      <c r="B13" s="18" t="s">
        <v>162</v>
      </c>
      <c r="C13" s="18" t="s">
        <v>15</v>
      </c>
      <c r="D13" s="4"/>
      <c r="E13" s="4"/>
      <c r="F13" s="5">
        <v>80</v>
      </c>
      <c r="G13" s="5">
        <f t="shared" si="0"/>
        <v>2880</v>
      </c>
      <c r="H13" s="5">
        <v>2261.52</v>
      </c>
      <c r="I13">
        <f t="shared" si="1"/>
        <v>4160</v>
      </c>
    </row>
    <row r="14" spans="1:9" x14ac:dyDescent="0.25">
      <c r="A14" s="4" t="s">
        <v>116</v>
      </c>
      <c r="B14" s="4" t="s">
        <v>117</v>
      </c>
      <c r="C14" s="4" t="s">
        <v>16</v>
      </c>
      <c r="D14" s="4"/>
      <c r="E14" s="4"/>
      <c r="F14" s="5">
        <v>60</v>
      </c>
      <c r="G14" s="5">
        <f t="shared" si="0"/>
        <v>2160</v>
      </c>
      <c r="H14" s="5">
        <v>1696.1399999999999</v>
      </c>
      <c r="I14">
        <f t="shared" si="1"/>
        <v>3120</v>
      </c>
    </row>
    <row r="15" spans="1:9" ht="24" x14ac:dyDescent="0.25">
      <c r="A15" s="4" t="s">
        <v>118</v>
      </c>
      <c r="B15" s="4" t="s">
        <v>119</v>
      </c>
      <c r="C15" s="4" t="s">
        <v>17</v>
      </c>
      <c r="D15" s="4"/>
      <c r="E15" s="4"/>
      <c r="F15" s="5"/>
      <c r="G15" s="5">
        <f t="shared" si="0"/>
        <v>0</v>
      </c>
      <c r="H15" s="5">
        <v>2261.52</v>
      </c>
    </row>
    <row r="16" spans="1:9" ht="24" x14ac:dyDescent="0.25">
      <c r="A16" s="4" t="s">
        <v>120</v>
      </c>
      <c r="B16" s="4" t="s">
        <v>121</v>
      </c>
      <c r="C16" s="4" t="s">
        <v>18</v>
      </c>
      <c r="D16" s="4"/>
      <c r="E16" s="4"/>
      <c r="F16" s="5"/>
      <c r="G16" s="5">
        <f t="shared" si="0"/>
        <v>0</v>
      </c>
      <c r="H16" s="5">
        <v>1821.5525</v>
      </c>
    </row>
    <row r="17" spans="1:8" ht="24" x14ac:dyDescent="0.25">
      <c r="A17" s="4" t="s">
        <v>123</v>
      </c>
      <c r="B17" s="4" t="s">
        <v>122</v>
      </c>
      <c r="C17" s="4" t="s">
        <v>19</v>
      </c>
      <c r="D17" s="4"/>
      <c r="E17" s="4"/>
      <c r="F17" s="5"/>
      <c r="G17" s="5">
        <f t="shared" si="0"/>
        <v>0</v>
      </c>
      <c r="H17" s="5">
        <v>3238.26</v>
      </c>
    </row>
    <row r="18" spans="1:8" x14ac:dyDescent="0.25">
      <c r="A18" s="18" t="s">
        <v>124</v>
      </c>
      <c r="B18" s="18" t="s">
        <v>125</v>
      </c>
      <c r="C18" s="18" t="s">
        <v>20</v>
      </c>
      <c r="D18" s="4"/>
      <c r="E18" s="4"/>
      <c r="F18" s="5"/>
      <c r="G18" s="5">
        <f t="shared" si="0"/>
        <v>0</v>
      </c>
      <c r="H18" s="5">
        <v>2414.5524999999998</v>
      </c>
    </row>
    <row r="19" spans="1:8" ht="24" x14ac:dyDescent="0.25">
      <c r="A19" s="18" t="s">
        <v>127</v>
      </c>
      <c r="B19" s="18" t="s">
        <v>126</v>
      </c>
      <c r="C19" s="18" t="s">
        <v>21</v>
      </c>
      <c r="D19" s="4"/>
      <c r="E19" s="4"/>
      <c r="F19" s="5"/>
      <c r="G19" s="5">
        <f t="shared" si="0"/>
        <v>0</v>
      </c>
      <c r="H19" s="5">
        <v>3238.26</v>
      </c>
    </row>
    <row r="20" spans="1:8" x14ac:dyDescent="0.25">
      <c r="A20" s="4" t="s">
        <v>128</v>
      </c>
      <c r="B20" s="4" t="s">
        <v>109</v>
      </c>
      <c r="C20" s="4" t="s">
        <v>22</v>
      </c>
      <c r="D20" s="4"/>
      <c r="E20" s="4"/>
      <c r="F20" s="5"/>
      <c r="G20" s="5">
        <f t="shared" si="0"/>
        <v>0</v>
      </c>
      <c r="H20" s="5">
        <v>1821.5525</v>
      </c>
    </row>
    <row r="21" spans="1:8" ht="24" x14ac:dyDescent="0.25">
      <c r="A21" s="4" t="s">
        <v>129</v>
      </c>
      <c r="B21" s="4" t="s">
        <v>130</v>
      </c>
      <c r="C21" s="4" t="s">
        <v>23</v>
      </c>
      <c r="D21" s="4"/>
      <c r="E21" s="4"/>
      <c r="F21" s="5"/>
      <c r="G21" s="5">
        <f t="shared" si="0"/>
        <v>0</v>
      </c>
      <c r="H21" s="5">
        <v>3238.26</v>
      </c>
    </row>
    <row r="22" spans="1:8" x14ac:dyDescent="0.25">
      <c r="A22" s="4" t="s">
        <v>131</v>
      </c>
      <c r="B22" s="4" t="s">
        <v>132</v>
      </c>
      <c r="C22" s="4" t="s">
        <v>24</v>
      </c>
      <c r="D22" s="4"/>
      <c r="E22" s="4"/>
      <c r="F22" s="5"/>
      <c r="G22" s="5">
        <f t="shared" si="0"/>
        <v>0</v>
      </c>
      <c r="H22" s="5">
        <v>1821.5525</v>
      </c>
    </row>
    <row r="23" spans="1:8" ht="24" x14ac:dyDescent="0.25">
      <c r="A23" s="4" t="s">
        <v>133</v>
      </c>
      <c r="B23" s="4" t="s">
        <v>134</v>
      </c>
      <c r="C23" s="4" t="s">
        <v>25</v>
      </c>
      <c r="D23" s="4"/>
      <c r="E23" s="4"/>
      <c r="F23" s="5"/>
      <c r="G23" s="5">
        <f t="shared" si="0"/>
        <v>0</v>
      </c>
      <c r="H23" s="5">
        <v>3238.26</v>
      </c>
    </row>
    <row r="24" spans="1:8" x14ac:dyDescent="0.25">
      <c r="A24" s="9" t="s">
        <v>166</v>
      </c>
      <c r="B24" s="9" t="s">
        <v>167</v>
      </c>
      <c r="C24" s="9" t="s">
        <v>26</v>
      </c>
      <c r="D24" s="4"/>
      <c r="E24" s="4"/>
      <c r="F24" s="5"/>
      <c r="G24" s="5">
        <f t="shared" si="0"/>
        <v>0</v>
      </c>
      <c r="H24" s="5">
        <v>1821.5525</v>
      </c>
    </row>
    <row r="25" spans="1:8" ht="24" x14ac:dyDescent="0.25">
      <c r="A25" s="4"/>
      <c r="B25" s="12"/>
      <c r="C25" s="12" t="s">
        <v>27</v>
      </c>
      <c r="D25" s="4"/>
      <c r="E25" s="4"/>
      <c r="F25" s="5"/>
      <c r="G25" s="5">
        <f t="shared" si="0"/>
        <v>0</v>
      </c>
      <c r="H25" s="5">
        <v>3238.26</v>
      </c>
    </row>
    <row r="26" spans="1:8" x14ac:dyDescent="0.25">
      <c r="A26" s="4" t="s">
        <v>136</v>
      </c>
      <c r="B26" s="4" t="s">
        <v>135</v>
      </c>
      <c r="C26" s="4" t="s">
        <v>28</v>
      </c>
      <c r="D26" s="4"/>
      <c r="E26" s="4"/>
      <c r="F26" s="5"/>
      <c r="G26" s="5">
        <f t="shared" si="0"/>
        <v>0</v>
      </c>
      <c r="H26" s="5">
        <v>1821.5525</v>
      </c>
    </row>
    <row r="27" spans="1:8" s="20" customFormat="1" ht="24" x14ac:dyDescent="0.25">
      <c r="A27" s="12"/>
      <c r="B27" s="12"/>
      <c r="C27" s="12" t="s">
        <v>29</v>
      </c>
      <c r="D27" s="12"/>
      <c r="E27" s="12"/>
      <c r="F27" s="19"/>
      <c r="G27" s="5">
        <f t="shared" si="0"/>
        <v>0</v>
      </c>
      <c r="H27" s="19">
        <v>3238.26</v>
      </c>
    </row>
    <row r="28" spans="1:8" x14ac:dyDescent="0.25">
      <c r="A28" s="4" t="s">
        <v>137</v>
      </c>
      <c r="B28" s="4" t="s">
        <v>110</v>
      </c>
      <c r="C28" s="4" t="s">
        <v>30</v>
      </c>
      <c r="D28" s="4"/>
      <c r="E28" s="4"/>
      <c r="F28" s="5"/>
      <c r="G28" s="5">
        <f t="shared" si="0"/>
        <v>0</v>
      </c>
      <c r="H28" s="5">
        <v>1821.5525</v>
      </c>
    </row>
    <row r="29" spans="1:8" s="20" customFormat="1" ht="24" x14ac:dyDescent="0.25">
      <c r="A29" s="12"/>
      <c r="B29" s="12"/>
      <c r="C29" s="12" t="s">
        <v>31</v>
      </c>
      <c r="D29" s="12"/>
      <c r="E29" s="12"/>
      <c r="F29" s="19"/>
      <c r="G29" s="5">
        <f t="shared" si="0"/>
        <v>0</v>
      </c>
      <c r="H29" s="19">
        <v>3238.26</v>
      </c>
    </row>
    <row r="30" spans="1:8" x14ac:dyDescent="0.25">
      <c r="A30" s="13"/>
      <c r="B30" s="13"/>
      <c r="C30" s="51" t="s">
        <v>32</v>
      </c>
      <c r="D30" s="4"/>
      <c r="E30" s="4"/>
      <c r="F30" s="5"/>
      <c r="G30" s="5">
        <f t="shared" si="0"/>
        <v>0</v>
      </c>
      <c r="H30" s="5">
        <v>1848.7016666666666</v>
      </c>
    </row>
    <row r="31" spans="1:8" x14ac:dyDescent="0.25">
      <c r="A31" s="13" t="s">
        <v>141</v>
      </c>
      <c r="B31" s="13" t="s">
        <v>140</v>
      </c>
      <c r="C31" s="52"/>
      <c r="D31" s="4"/>
      <c r="E31" s="4"/>
      <c r="F31" s="5"/>
      <c r="G31" s="5">
        <f t="shared" si="0"/>
        <v>0</v>
      </c>
      <c r="H31" s="5"/>
    </row>
    <row r="32" spans="1:8" ht="24" x14ac:dyDescent="0.25">
      <c r="A32" s="4" t="s">
        <v>143</v>
      </c>
      <c r="B32" s="4" t="s">
        <v>142</v>
      </c>
      <c r="C32" s="4" t="s">
        <v>33</v>
      </c>
      <c r="D32" s="4"/>
      <c r="E32" s="4"/>
      <c r="F32" s="5"/>
      <c r="G32" s="5">
        <f t="shared" si="0"/>
        <v>0</v>
      </c>
      <c r="H32" s="5">
        <v>3293.1733333333336</v>
      </c>
    </row>
    <row r="33" spans="1:8" s="20" customFormat="1" x14ac:dyDescent="0.25">
      <c r="A33" s="12"/>
      <c r="B33" s="12"/>
      <c r="C33" s="12" t="s">
        <v>34</v>
      </c>
      <c r="D33" s="12"/>
      <c r="E33" s="12"/>
      <c r="F33" s="19"/>
      <c r="G33" s="5">
        <f t="shared" si="0"/>
        <v>0</v>
      </c>
      <c r="H33" s="19">
        <v>1821.5525</v>
      </c>
    </row>
    <row r="34" spans="1:8" s="20" customFormat="1" ht="24" x14ac:dyDescent="0.25">
      <c r="A34" s="12"/>
      <c r="B34" s="12"/>
      <c r="C34" s="12" t="s">
        <v>35</v>
      </c>
      <c r="D34" s="12"/>
      <c r="E34" s="12"/>
      <c r="F34" s="19"/>
      <c r="G34" s="5">
        <f t="shared" si="0"/>
        <v>0</v>
      </c>
      <c r="H34" s="19">
        <v>3238.26</v>
      </c>
    </row>
    <row r="35" spans="1:8" x14ac:dyDescent="0.25">
      <c r="A35" s="4" t="s">
        <v>71</v>
      </c>
      <c r="B35" s="4" t="s">
        <v>144</v>
      </c>
      <c r="C35" s="4" t="s">
        <v>36</v>
      </c>
      <c r="D35" s="4"/>
      <c r="E35" s="4"/>
      <c r="F35" s="5"/>
      <c r="G35" s="5">
        <f t="shared" si="0"/>
        <v>0</v>
      </c>
      <c r="H35" s="5">
        <v>1821.5525</v>
      </c>
    </row>
    <row r="36" spans="1:8" ht="24" x14ac:dyDescent="0.25">
      <c r="A36" s="4" t="s">
        <v>146</v>
      </c>
      <c r="B36" s="4" t="s">
        <v>145</v>
      </c>
      <c r="C36" s="4" t="s">
        <v>37</v>
      </c>
      <c r="D36" s="4"/>
      <c r="E36" s="4"/>
      <c r="F36" s="5"/>
      <c r="G36" s="5">
        <f t="shared" si="0"/>
        <v>0</v>
      </c>
      <c r="H36" s="5">
        <v>3238.26</v>
      </c>
    </row>
    <row r="37" spans="1:8" x14ac:dyDescent="0.25">
      <c r="A37" s="9"/>
      <c r="B37" s="9"/>
      <c r="C37" s="49" t="s">
        <v>38</v>
      </c>
      <c r="D37" s="4"/>
      <c r="E37" s="4"/>
      <c r="F37" s="5"/>
      <c r="G37" s="5">
        <f t="shared" si="0"/>
        <v>0</v>
      </c>
      <c r="H37" s="5">
        <v>1821.5525</v>
      </c>
    </row>
    <row r="38" spans="1:8" x14ac:dyDescent="0.25">
      <c r="A38" s="9" t="s">
        <v>150</v>
      </c>
      <c r="B38" s="9" t="s">
        <v>149</v>
      </c>
      <c r="C38" s="50"/>
      <c r="D38" s="4"/>
      <c r="E38" s="4"/>
      <c r="F38" s="5"/>
      <c r="G38" s="5">
        <f t="shared" si="0"/>
        <v>0</v>
      </c>
      <c r="H38" s="5"/>
    </row>
    <row r="39" spans="1:8" ht="36" x14ac:dyDescent="0.25">
      <c r="A39" s="13" t="s">
        <v>152</v>
      </c>
      <c r="B39" s="13" t="s">
        <v>151</v>
      </c>
      <c r="C39" s="13" t="s">
        <v>39</v>
      </c>
      <c r="D39" s="4"/>
      <c r="E39" s="4"/>
      <c r="F39" s="5"/>
      <c r="G39" s="5">
        <f t="shared" si="0"/>
        <v>0</v>
      </c>
      <c r="H39" s="5">
        <v>3238.26</v>
      </c>
    </row>
    <row r="40" spans="1:8" ht="24" x14ac:dyDescent="0.25">
      <c r="A40" s="9" t="s">
        <v>180</v>
      </c>
      <c r="B40" s="9" t="s">
        <v>179</v>
      </c>
      <c r="C40" s="53" t="s">
        <v>40</v>
      </c>
      <c r="D40" s="4"/>
      <c r="E40" s="4"/>
      <c r="F40" s="5"/>
      <c r="G40" s="5">
        <f t="shared" si="0"/>
        <v>0</v>
      </c>
      <c r="H40" s="5">
        <v>1821.5525</v>
      </c>
    </row>
    <row r="41" spans="1:8" x14ac:dyDescent="0.25">
      <c r="A41" s="9" t="s">
        <v>182</v>
      </c>
      <c r="B41" s="9" t="s">
        <v>181</v>
      </c>
      <c r="C41" s="54"/>
      <c r="D41" s="4"/>
      <c r="E41" s="4"/>
      <c r="F41" s="5"/>
      <c r="G41" s="5"/>
      <c r="H41" s="5"/>
    </row>
    <row r="42" spans="1:8" ht="36" x14ac:dyDescent="0.25">
      <c r="A42" s="23" t="s">
        <v>209</v>
      </c>
      <c r="B42" s="23" t="s">
        <v>208</v>
      </c>
      <c r="C42" s="58" t="s">
        <v>41</v>
      </c>
      <c r="D42" s="4"/>
      <c r="E42" s="4"/>
      <c r="F42" s="5"/>
      <c r="G42" s="5">
        <f t="shared" si="0"/>
        <v>0</v>
      </c>
      <c r="H42" s="5">
        <v>3238.26</v>
      </c>
    </row>
    <row r="43" spans="1:8" ht="24" x14ac:dyDescent="0.25">
      <c r="A43" s="23" t="s">
        <v>207</v>
      </c>
      <c r="B43" s="23" t="s">
        <v>206</v>
      </c>
      <c r="C43" s="59"/>
      <c r="D43" s="4"/>
      <c r="E43" s="4"/>
      <c r="F43" s="5"/>
      <c r="G43" s="5"/>
      <c r="H43" s="5"/>
    </row>
    <row r="44" spans="1:8" ht="24" x14ac:dyDescent="0.25">
      <c r="A44" s="14" t="s">
        <v>189</v>
      </c>
      <c r="B44" s="14" t="s">
        <v>188</v>
      </c>
      <c r="C44" s="55" t="s">
        <v>42</v>
      </c>
      <c r="D44" s="4"/>
      <c r="E44" s="4"/>
      <c r="F44" s="5"/>
      <c r="G44" s="5"/>
      <c r="H44" s="5"/>
    </row>
    <row r="45" spans="1:8" ht="24" x14ac:dyDescent="0.25">
      <c r="A45" s="14" t="s">
        <v>191</v>
      </c>
      <c r="B45" s="14" t="s">
        <v>190</v>
      </c>
      <c r="C45" s="56"/>
      <c r="D45" s="4"/>
      <c r="E45" s="4"/>
      <c r="F45" s="5"/>
      <c r="G45" s="5"/>
      <c r="H45" s="5"/>
    </row>
    <row r="46" spans="1:8" ht="24" x14ac:dyDescent="0.25">
      <c r="A46" s="14" t="s">
        <v>193</v>
      </c>
      <c r="B46" s="14" t="s">
        <v>192</v>
      </c>
      <c r="C46" s="56"/>
      <c r="D46" s="4"/>
      <c r="E46" s="4"/>
      <c r="F46" s="5"/>
      <c r="G46" s="5"/>
      <c r="H46" s="5"/>
    </row>
    <row r="47" spans="1:8" ht="24" x14ac:dyDescent="0.25">
      <c r="A47" s="14" t="s">
        <v>195</v>
      </c>
      <c r="B47" s="14" t="s">
        <v>194</v>
      </c>
      <c r="C47" s="56"/>
      <c r="D47" s="4"/>
      <c r="E47" s="4"/>
      <c r="F47" s="5"/>
      <c r="G47" s="5"/>
      <c r="H47" s="5"/>
    </row>
    <row r="48" spans="1:8" ht="24" x14ac:dyDescent="0.25">
      <c r="A48" s="14" t="s">
        <v>197</v>
      </c>
      <c r="B48" s="14" t="s">
        <v>196</v>
      </c>
      <c r="C48" s="56"/>
      <c r="D48" s="4"/>
      <c r="E48" s="4"/>
      <c r="F48" s="5"/>
      <c r="G48" s="5"/>
      <c r="H48" s="5"/>
    </row>
    <row r="49" spans="1:8" ht="24" x14ac:dyDescent="0.25">
      <c r="A49" s="14" t="s">
        <v>199</v>
      </c>
      <c r="B49" s="14" t="s">
        <v>198</v>
      </c>
      <c r="C49" s="56"/>
      <c r="D49" s="4"/>
      <c r="E49" s="4"/>
      <c r="F49" s="5"/>
      <c r="G49" s="5"/>
      <c r="H49" s="5"/>
    </row>
    <row r="50" spans="1:8" ht="24" x14ac:dyDescent="0.25">
      <c r="A50" s="14" t="s">
        <v>201</v>
      </c>
      <c r="B50" s="14" t="s">
        <v>200</v>
      </c>
      <c r="C50" s="56"/>
      <c r="D50" s="4"/>
      <c r="E50" s="4"/>
      <c r="F50" s="5"/>
      <c r="G50" s="5">
        <f t="shared" si="0"/>
        <v>0</v>
      </c>
      <c r="H50" s="5">
        <v>3238.26</v>
      </c>
    </row>
    <row r="51" spans="1:8" ht="36" x14ac:dyDescent="0.25">
      <c r="A51" s="14" t="s">
        <v>203</v>
      </c>
      <c r="B51" s="14" t="s">
        <v>202</v>
      </c>
      <c r="C51" s="57"/>
      <c r="D51" s="4"/>
      <c r="E51" s="4"/>
      <c r="F51" s="5"/>
      <c r="G51" s="5"/>
      <c r="H51" s="5"/>
    </row>
    <row r="52" spans="1:8" x14ac:dyDescent="0.25">
      <c r="A52" s="9" t="s">
        <v>169</v>
      </c>
      <c r="B52" s="9" t="s">
        <v>168</v>
      </c>
      <c r="C52" s="9" t="s">
        <v>43</v>
      </c>
      <c r="D52" s="4"/>
      <c r="E52" s="4"/>
      <c r="F52" s="5"/>
      <c r="G52" s="5">
        <f t="shared" si="0"/>
        <v>0</v>
      </c>
      <c r="H52" s="5">
        <v>2261.52</v>
      </c>
    </row>
    <row r="53" spans="1:8" x14ac:dyDescent="0.25">
      <c r="A53" s="13" t="s">
        <v>156</v>
      </c>
      <c r="B53" s="13" t="s">
        <v>155</v>
      </c>
      <c r="C53" s="13" t="s">
        <v>44</v>
      </c>
      <c r="D53" s="4"/>
      <c r="E53" s="4"/>
      <c r="F53" s="5"/>
      <c r="G53" s="5">
        <f t="shared" si="0"/>
        <v>0</v>
      </c>
      <c r="H53" s="5">
        <v>1696.1399999999999</v>
      </c>
    </row>
    <row r="54" spans="1:8" x14ac:dyDescent="0.25">
      <c r="A54" s="9" t="s">
        <v>171</v>
      </c>
      <c r="B54" s="9" t="s">
        <v>170</v>
      </c>
      <c r="C54" s="9" t="s">
        <v>45</v>
      </c>
      <c r="D54" s="4"/>
      <c r="E54" s="4"/>
      <c r="F54" s="5"/>
      <c r="G54" s="5">
        <f t="shared" si="0"/>
        <v>0</v>
      </c>
      <c r="H54" s="5">
        <v>2402.8649999999998</v>
      </c>
    </row>
    <row r="55" spans="1:8" ht="24" x14ac:dyDescent="0.25">
      <c r="A55" s="9" t="s">
        <v>186</v>
      </c>
      <c r="B55" s="9" t="s">
        <v>185</v>
      </c>
      <c r="C55" s="9" t="s">
        <v>46</v>
      </c>
      <c r="D55" s="4"/>
      <c r="E55" s="4"/>
      <c r="F55" s="5"/>
      <c r="G55" s="5">
        <f t="shared" si="0"/>
        <v>0</v>
      </c>
      <c r="H55" s="5">
        <v>3392.2799999999997</v>
      </c>
    </row>
    <row r="56" spans="1:8" x14ac:dyDescent="0.25">
      <c r="A56" s="15" t="s">
        <v>211</v>
      </c>
      <c r="B56" s="15" t="s">
        <v>210</v>
      </c>
      <c r="C56" s="24" t="s">
        <v>187</v>
      </c>
      <c r="D56" s="4"/>
      <c r="E56" s="4"/>
      <c r="F56" s="5"/>
      <c r="G56" s="5"/>
      <c r="H56" s="5"/>
    </row>
    <row r="57" spans="1:8" ht="24" x14ac:dyDescent="0.25">
      <c r="A57" s="15" t="s">
        <v>213</v>
      </c>
      <c r="B57" s="15" t="s">
        <v>212</v>
      </c>
      <c r="C57" s="24" t="s">
        <v>187</v>
      </c>
      <c r="D57" s="4"/>
      <c r="E57" s="4"/>
      <c r="F57" s="5"/>
      <c r="G57" s="5"/>
      <c r="H57" s="5"/>
    </row>
    <row r="58" spans="1:8" x14ac:dyDescent="0.25">
      <c r="A58" s="15" t="s">
        <v>215</v>
      </c>
      <c r="B58" s="15" t="s">
        <v>214</v>
      </c>
      <c r="C58" s="24" t="s">
        <v>187</v>
      </c>
      <c r="D58" s="4"/>
      <c r="E58" s="4"/>
      <c r="F58" s="5"/>
      <c r="G58" s="5"/>
      <c r="H58" s="5"/>
    </row>
    <row r="59" spans="1:8" x14ac:dyDescent="0.25">
      <c r="A59" s="4" t="s">
        <v>72</v>
      </c>
      <c r="B59" s="4" t="s">
        <v>80</v>
      </c>
      <c r="C59" s="4" t="s">
        <v>47</v>
      </c>
      <c r="D59" s="4"/>
      <c r="E59" s="4"/>
      <c r="F59" s="5"/>
      <c r="G59" s="5">
        <f t="shared" si="0"/>
        <v>0</v>
      </c>
      <c r="H59" s="5">
        <v>3737.7466666666664</v>
      </c>
    </row>
    <row r="60" spans="1:8" s="11" customFormat="1" ht="26.25" customHeight="1" x14ac:dyDescent="0.25">
      <c r="A60" s="4" t="s">
        <v>73</v>
      </c>
      <c r="B60" s="4" t="s">
        <v>79</v>
      </c>
      <c r="C60" s="4" t="s">
        <v>48</v>
      </c>
      <c r="D60" s="9"/>
      <c r="E60" s="9"/>
      <c r="F60" s="10"/>
      <c r="G60" s="5">
        <f t="shared" si="0"/>
        <v>0</v>
      </c>
      <c r="H60" s="10">
        <v>4654.7266666666665</v>
      </c>
    </row>
    <row r="61" spans="1:8" s="20" customFormat="1" x14ac:dyDescent="0.25">
      <c r="A61" s="12"/>
      <c r="B61" s="12"/>
      <c r="C61" s="12" t="s">
        <v>49</v>
      </c>
      <c r="D61" s="12"/>
      <c r="E61" s="12"/>
      <c r="F61" s="19"/>
      <c r="G61" s="19">
        <f t="shared" si="0"/>
        <v>0</v>
      </c>
      <c r="H61" s="19">
        <v>5285.1275000000005</v>
      </c>
    </row>
    <row r="62" spans="1:8" ht="24" x14ac:dyDescent="0.25">
      <c r="A62" s="4" t="s">
        <v>173</v>
      </c>
      <c r="B62" s="4" t="s">
        <v>172</v>
      </c>
      <c r="C62" s="4" t="s">
        <v>50</v>
      </c>
      <c r="D62" s="4"/>
      <c r="E62" s="4"/>
      <c r="F62" s="5"/>
      <c r="G62" s="5">
        <f t="shared" si="0"/>
        <v>0</v>
      </c>
      <c r="H62" s="5">
        <v>2802.0749999999998</v>
      </c>
    </row>
    <row r="63" spans="1:8" x14ac:dyDescent="0.25">
      <c r="A63" s="4" t="s">
        <v>81</v>
      </c>
      <c r="B63" s="4" t="s">
        <v>82</v>
      </c>
      <c r="C63" s="4" t="s">
        <v>51</v>
      </c>
      <c r="D63" s="4"/>
      <c r="E63" s="4"/>
      <c r="F63" s="5"/>
      <c r="G63" s="5">
        <f t="shared" si="0"/>
        <v>0</v>
      </c>
      <c r="H63" s="5">
        <v>5087.12</v>
      </c>
    </row>
    <row r="64" spans="1:8" ht="24" x14ac:dyDescent="0.25">
      <c r="A64" s="4" t="s">
        <v>83</v>
      </c>
      <c r="B64" s="4" t="s">
        <v>84</v>
      </c>
      <c r="C64" s="4" t="s">
        <v>52</v>
      </c>
      <c r="D64" s="4"/>
      <c r="E64" s="4"/>
      <c r="F64" s="5"/>
      <c r="G64" s="5">
        <f t="shared" si="0"/>
        <v>0</v>
      </c>
      <c r="H64" s="5">
        <v>5361.12</v>
      </c>
    </row>
    <row r="65" spans="1:8" x14ac:dyDescent="0.25">
      <c r="A65" s="4" t="s">
        <v>85</v>
      </c>
      <c r="B65" s="4" t="s">
        <v>86</v>
      </c>
      <c r="C65" s="4" t="s">
        <v>53</v>
      </c>
      <c r="D65" s="4"/>
      <c r="E65" s="4"/>
      <c r="F65" s="5"/>
      <c r="G65" s="5">
        <f t="shared" si="0"/>
        <v>0</v>
      </c>
      <c r="H65" s="5">
        <v>1919</v>
      </c>
    </row>
    <row r="66" spans="1:8" ht="24" x14ac:dyDescent="0.25">
      <c r="A66" s="4" t="s">
        <v>87</v>
      </c>
      <c r="B66" s="4" t="s">
        <v>88</v>
      </c>
      <c r="C66" s="4" t="s">
        <v>54</v>
      </c>
      <c r="D66" s="4"/>
      <c r="E66" s="4"/>
      <c r="F66" s="5"/>
      <c r="G66" s="5">
        <f t="shared" si="0"/>
        <v>0</v>
      </c>
      <c r="H66" s="5">
        <v>2193</v>
      </c>
    </row>
    <row r="67" spans="1:8" x14ac:dyDescent="0.25">
      <c r="A67" s="9" t="s">
        <v>102</v>
      </c>
      <c r="B67" s="9" t="s">
        <v>103</v>
      </c>
      <c r="C67" s="49" t="s">
        <v>55</v>
      </c>
      <c r="D67" s="4"/>
      <c r="E67" s="4"/>
      <c r="F67" s="5"/>
      <c r="G67" s="5">
        <f t="shared" si="0"/>
        <v>0</v>
      </c>
      <c r="H67" s="5">
        <v>5087.12</v>
      </c>
    </row>
    <row r="68" spans="1:8" x14ac:dyDescent="0.25">
      <c r="A68" s="9"/>
      <c r="B68" s="9"/>
      <c r="C68" s="50"/>
      <c r="D68" s="4"/>
      <c r="E68" s="4"/>
      <c r="F68" s="5"/>
      <c r="G68" s="5">
        <f t="shared" si="0"/>
        <v>0</v>
      </c>
      <c r="H68" s="5"/>
    </row>
    <row r="69" spans="1:8" ht="24" x14ac:dyDescent="0.25">
      <c r="A69" s="9" t="s">
        <v>104</v>
      </c>
      <c r="B69" s="9" t="s">
        <v>105</v>
      </c>
      <c r="C69" s="9" t="s">
        <v>56</v>
      </c>
      <c r="D69" s="4"/>
      <c r="E69" s="4"/>
      <c r="F69" s="5"/>
      <c r="G69" s="5">
        <f t="shared" si="0"/>
        <v>0</v>
      </c>
      <c r="H69" s="5">
        <v>5361.12</v>
      </c>
    </row>
    <row r="70" spans="1:8" ht="24" x14ac:dyDescent="0.25">
      <c r="A70" s="4" t="s">
        <v>74</v>
      </c>
      <c r="B70" s="4" t="s">
        <v>96</v>
      </c>
      <c r="C70" s="4" t="s">
        <v>57</v>
      </c>
      <c r="D70" s="4"/>
      <c r="E70" s="4"/>
      <c r="F70" s="5"/>
      <c r="G70" s="5">
        <f t="shared" si="0"/>
        <v>0</v>
      </c>
      <c r="H70" s="5">
        <v>5087.12</v>
      </c>
    </row>
    <row r="71" spans="1:8" ht="24" x14ac:dyDescent="0.25">
      <c r="A71" s="4" t="s">
        <v>75</v>
      </c>
      <c r="B71" s="4" t="s">
        <v>97</v>
      </c>
      <c r="C71" s="4" t="s">
        <v>58</v>
      </c>
      <c r="D71" s="4"/>
      <c r="E71" s="4"/>
      <c r="F71" s="5"/>
      <c r="G71" s="5">
        <f t="shared" si="0"/>
        <v>0</v>
      </c>
      <c r="H71" s="5">
        <v>5361.12</v>
      </c>
    </row>
    <row r="72" spans="1:8" x14ac:dyDescent="0.25">
      <c r="A72" s="4" t="s">
        <v>76</v>
      </c>
      <c r="B72" s="4" t="s">
        <v>98</v>
      </c>
      <c r="C72" s="4" t="s">
        <v>59</v>
      </c>
      <c r="D72" s="4"/>
      <c r="E72" s="4"/>
      <c r="F72" s="5"/>
      <c r="G72" s="5">
        <f t="shared" si="0"/>
        <v>0</v>
      </c>
      <c r="H72" s="5">
        <v>5361.12</v>
      </c>
    </row>
    <row r="73" spans="1:8" ht="24" x14ac:dyDescent="0.25">
      <c r="A73" s="4" t="s">
        <v>77</v>
      </c>
      <c r="B73" s="4" t="s">
        <v>99</v>
      </c>
      <c r="C73" s="4" t="s">
        <v>60</v>
      </c>
      <c r="D73" s="4"/>
      <c r="E73" s="4"/>
      <c r="F73" s="5"/>
      <c r="G73" s="5">
        <f t="shared" si="0"/>
        <v>0</v>
      </c>
      <c r="H73" s="5">
        <v>5361.12</v>
      </c>
    </row>
    <row r="74" spans="1:8" ht="24" x14ac:dyDescent="0.25">
      <c r="A74" s="4" t="s">
        <v>175</v>
      </c>
      <c r="B74" s="4" t="s">
        <v>174</v>
      </c>
      <c r="C74" s="51" t="s">
        <v>61</v>
      </c>
      <c r="D74" s="4"/>
      <c r="E74" s="4"/>
      <c r="F74" s="5"/>
      <c r="G74" s="5">
        <f t="shared" si="0"/>
        <v>0</v>
      </c>
      <c r="H74" s="5">
        <v>4812.62</v>
      </c>
    </row>
    <row r="75" spans="1:8" x14ac:dyDescent="0.25">
      <c r="A75" s="13"/>
      <c r="B75" s="13"/>
      <c r="C75" s="52"/>
      <c r="D75" s="4"/>
      <c r="E75" s="4"/>
      <c r="F75" s="5"/>
      <c r="G75" s="5">
        <f t="shared" si="0"/>
        <v>0</v>
      </c>
      <c r="H75" s="5"/>
    </row>
    <row r="76" spans="1:8" ht="24" x14ac:dyDescent="0.25">
      <c r="A76" s="9" t="s">
        <v>177</v>
      </c>
      <c r="B76" s="9" t="s">
        <v>176</v>
      </c>
      <c r="C76" s="9" t="s">
        <v>62</v>
      </c>
      <c r="D76" s="4"/>
      <c r="E76" s="4"/>
      <c r="F76" s="5"/>
      <c r="G76" s="5">
        <f t="shared" si="0"/>
        <v>0</v>
      </c>
      <c r="H76" s="5">
        <v>5361.12</v>
      </c>
    </row>
    <row r="77" spans="1:8" ht="24" x14ac:dyDescent="0.25">
      <c r="A77" s="4" t="s">
        <v>175</v>
      </c>
      <c r="B77" s="4" t="s">
        <v>174</v>
      </c>
      <c r="C77" s="4" t="s">
        <v>63</v>
      </c>
      <c r="D77" s="4"/>
      <c r="E77" s="4"/>
      <c r="F77" s="5"/>
      <c r="G77" s="5">
        <f t="shared" si="0"/>
        <v>0</v>
      </c>
      <c r="H77" s="5">
        <v>4173.0749999999998</v>
      </c>
    </row>
    <row r="78" spans="1:8" ht="24" x14ac:dyDescent="0.25">
      <c r="A78" s="9" t="s">
        <v>177</v>
      </c>
      <c r="B78" s="9" t="s">
        <v>176</v>
      </c>
      <c r="C78" s="4" t="s">
        <v>64</v>
      </c>
      <c r="D78" s="4"/>
      <c r="E78" s="4"/>
      <c r="F78" s="5"/>
      <c r="G78" s="5">
        <f t="shared" si="0"/>
        <v>0</v>
      </c>
      <c r="H78" s="5">
        <v>5757.1350000000002</v>
      </c>
    </row>
    <row r="79" spans="1:8" ht="24" x14ac:dyDescent="0.25">
      <c r="A79" s="4" t="s">
        <v>175</v>
      </c>
      <c r="B79" s="4" t="s">
        <v>174</v>
      </c>
      <c r="C79" s="4" t="s">
        <v>65</v>
      </c>
      <c r="D79" s="4"/>
      <c r="E79" s="4"/>
      <c r="F79" s="5"/>
      <c r="G79" s="5">
        <f t="shared" si="0"/>
        <v>0</v>
      </c>
      <c r="H79" s="5">
        <v>3746.59</v>
      </c>
    </row>
    <row r="80" spans="1:8" ht="24" x14ac:dyDescent="0.25">
      <c r="A80" s="9" t="s">
        <v>177</v>
      </c>
      <c r="B80" s="9" t="s">
        <v>176</v>
      </c>
      <c r="C80" s="4" t="s">
        <v>66</v>
      </c>
      <c r="D80" s="4"/>
      <c r="E80" s="4"/>
      <c r="F80" s="5"/>
      <c r="G80" s="5">
        <f t="shared" si="0"/>
        <v>0</v>
      </c>
      <c r="H80" s="5">
        <v>5087.12</v>
      </c>
    </row>
    <row r="81" spans="1:8" ht="24" x14ac:dyDescent="0.25">
      <c r="A81" s="13" t="s">
        <v>107</v>
      </c>
      <c r="B81" s="13" t="s">
        <v>106</v>
      </c>
      <c r="C81" s="13" t="s">
        <v>67</v>
      </c>
      <c r="D81" s="4"/>
      <c r="E81" s="4"/>
      <c r="F81" s="5"/>
      <c r="G81" s="5">
        <f t="shared" si="0"/>
        <v>0</v>
      </c>
      <c r="H81" s="5">
        <v>5087.12</v>
      </c>
    </row>
    <row r="82" spans="1:8" x14ac:dyDescent="0.25">
      <c r="A82" s="4" t="s">
        <v>92</v>
      </c>
      <c r="B82" s="4" t="s">
        <v>93</v>
      </c>
      <c r="C82" s="4" t="s">
        <v>68</v>
      </c>
      <c r="D82" s="4"/>
      <c r="E82" s="4"/>
      <c r="F82" s="5"/>
      <c r="G82" s="5">
        <f t="shared" si="0"/>
        <v>0</v>
      </c>
      <c r="H82" s="5">
        <v>4020.59</v>
      </c>
    </row>
    <row r="83" spans="1:8" x14ac:dyDescent="0.25">
      <c r="A83" s="4"/>
      <c r="B83" s="4"/>
      <c r="C83" s="4" t="s">
        <v>69</v>
      </c>
      <c r="D83" s="4"/>
      <c r="E83" s="4"/>
      <c r="F83" s="5"/>
      <c r="G83" s="5">
        <f t="shared" si="0"/>
        <v>0</v>
      </c>
      <c r="H83" s="5">
        <v>788.81950000000006</v>
      </c>
    </row>
  </sheetData>
  <mergeCells count="15">
    <mergeCell ref="C1:E1"/>
    <mergeCell ref="C3:E3"/>
    <mergeCell ref="A5:E5"/>
    <mergeCell ref="C67:C68"/>
    <mergeCell ref="C74:C75"/>
    <mergeCell ref="C30:C31"/>
    <mergeCell ref="C37:C38"/>
    <mergeCell ref="C40:C41"/>
    <mergeCell ref="C44:C51"/>
    <mergeCell ref="C42:C43"/>
    <mergeCell ref="H6:H7"/>
    <mergeCell ref="A6:A7"/>
    <mergeCell ref="C6:C7"/>
    <mergeCell ref="D6:E6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97"/>
  <sheetViews>
    <sheetView zoomScaleNormal="100" workbookViewId="0">
      <selection activeCell="J102" sqref="J102"/>
    </sheetView>
  </sheetViews>
  <sheetFormatPr defaultRowHeight="15" x14ac:dyDescent="0.25"/>
  <cols>
    <col min="2" max="2" width="37.5703125" customWidth="1"/>
    <col min="3" max="3" width="79.42578125" customWidth="1"/>
    <col min="6" max="6" width="9.5703125" customWidth="1"/>
  </cols>
  <sheetData>
    <row r="1" spans="2:5" x14ac:dyDescent="0.25">
      <c r="E1" t="s">
        <v>1267</v>
      </c>
    </row>
    <row r="2" spans="2:5" ht="16.5" hidden="1" thickBot="1" x14ac:dyDescent="0.3">
      <c r="B2" s="25" t="s">
        <v>380</v>
      </c>
      <c r="C2" s="26" t="s">
        <v>381</v>
      </c>
    </row>
    <row r="3" spans="2:5" ht="16.5" hidden="1" thickBot="1" x14ac:dyDescent="0.3">
      <c r="B3" s="27" t="s">
        <v>382</v>
      </c>
      <c r="C3" s="28" t="s">
        <v>383</v>
      </c>
    </row>
    <row r="4" spans="2:5" ht="16.5" hidden="1" thickBot="1" x14ac:dyDescent="0.3">
      <c r="B4" s="27" t="s">
        <v>378</v>
      </c>
      <c r="C4" s="28" t="s">
        <v>379</v>
      </c>
    </row>
    <row r="5" spans="2:5" ht="16.5" hidden="1" thickBot="1" x14ac:dyDescent="0.3">
      <c r="B5" s="27" t="s">
        <v>458</v>
      </c>
      <c r="C5" s="28" t="s">
        <v>459</v>
      </c>
    </row>
    <row r="6" spans="2:5" ht="16.5" hidden="1" thickBot="1" x14ac:dyDescent="0.3">
      <c r="B6" s="27" t="s">
        <v>476</v>
      </c>
      <c r="C6" s="28" t="s">
        <v>477</v>
      </c>
    </row>
    <row r="7" spans="2:5" ht="16.5" hidden="1" thickBot="1" x14ac:dyDescent="0.3">
      <c r="B7" s="27" t="s">
        <v>266</v>
      </c>
      <c r="C7" s="28" t="s">
        <v>267</v>
      </c>
    </row>
    <row r="8" spans="2:5" ht="16.5" hidden="1" thickBot="1" x14ac:dyDescent="0.3">
      <c r="B8" s="27" t="s">
        <v>222</v>
      </c>
      <c r="C8" s="28" t="s">
        <v>223</v>
      </c>
    </row>
    <row r="9" spans="2:5" ht="16.5" hidden="1" thickBot="1" x14ac:dyDescent="0.3">
      <c r="B9" s="27" t="s">
        <v>238</v>
      </c>
      <c r="C9" s="28" t="s">
        <v>239</v>
      </c>
    </row>
    <row r="10" spans="2:5" ht="16.5" hidden="1" thickBot="1" x14ac:dyDescent="0.3">
      <c r="B10" s="27" t="s">
        <v>224</v>
      </c>
      <c r="C10" s="28" t="s">
        <v>225</v>
      </c>
    </row>
    <row r="11" spans="2:5" ht="16.5" hidden="1" thickBot="1" x14ac:dyDescent="0.3">
      <c r="B11" s="27" t="s">
        <v>232</v>
      </c>
      <c r="C11" s="28" t="s">
        <v>233</v>
      </c>
    </row>
    <row r="12" spans="2:5" ht="16.5" hidden="1" thickBot="1" x14ac:dyDescent="0.3">
      <c r="B12" s="27" t="s">
        <v>228</v>
      </c>
      <c r="C12" s="28" t="s">
        <v>229</v>
      </c>
    </row>
    <row r="13" spans="2:5" ht="16.5" hidden="1" thickBot="1" x14ac:dyDescent="0.3">
      <c r="B13" s="27" t="s">
        <v>226</v>
      </c>
      <c r="C13" s="28" t="s">
        <v>227</v>
      </c>
    </row>
    <row r="14" spans="2:5" ht="16.5" hidden="1" thickBot="1" x14ac:dyDescent="0.3">
      <c r="B14" s="27" t="s">
        <v>230</v>
      </c>
      <c r="C14" s="28" t="s">
        <v>231</v>
      </c>
    </row>
    <row r="15" spans="2:5" ht="16.5" hidden="1" thickBot="1" x14ac:dyDescent="0.3">
      <c r="B15" s="27" t="s">
        <v>234</v>
      </c>
      <c r="C15" s="28" t="s">
        <v>235</v>
      </c>
    </row>
    <row r="16" spans="2:5" ht="16.5" hidden="1" thickBot="1" x14ac:dyDescent="0.3">
      <c r="B16" s="27" t="s">
        <v>236</v>
      </c>
      <c r="C16" s="28" t="s">
        <v>237</v>
      </c>
    </row>
    <row r="17" spans="1:3" ht="16.5" hidden="1" thickBot="1" x14ac:dyDescent="0.3">
      <c r="A17">
        <v>1</v>
      </c>
      <c r="B17" s="27" t="s">
        <v>220</v>
      </c>
      <c r="C17" s="28" t="s">
        <v>221</v>
      </c>
    </row>
    <row r="18" spans="1:3" ht="16.5" hidden="1" thickBot="1" x14ac:dyDescent="0.3">
      <c r="A18">
        <v>2</v>
      </c>
      <c r="B18" s="27" t="s">
        <v>352</v>
      </c>
      <c r="C18" s="28" t="s">
        <v>353</v>
      </c>
    </row>
    <row r="19" spans="1:3" ht="16.5" hidden="1" thickBot="1" x14ac:dyDescent="0.3">
      <c r="A19">
        <v>3</v>
      </c>
      <c r="B19" s="27" t="s">
        <v>480</v>
      </c>
      <c r="C19" s="28" t="s">
        <v>481</v>
      </c>
    </row>
    <row r="20" spans="1:3" ht="16.5" hidden="1" thickBot="1" x14ac:dyDescent="0.3">
      <c r="A20">
        <v>4</v>
      </c>
      <c r="B20" s="27" t="s">
        <v>246</v>
      </c>
      <c r="C20" s="28" t="s">
        <v>247</v>
      </c>
    </row>
    <row r="21" spans="1:3" ht="16.5" hidden="1" thickBot="1" x14ac:dyDescent="0.3">
      <c r="A21">
        <v>5</v>
      </c>
      <c r="B21" s="27" t="s">
        <v>242</v>
      </c>
      <c r="C21" s="28" t="s">
        <v>243</v>
      </c>
    </row>
    <row r="22" spans="1:3" ht="16.5" hidden="1" thickBot="1" x14ac:dyDescent="0.3">
      <c r="A22">
        <v>6</v>
      </c>
      <c r="B22" s="27" t="s">
        <v>240</v>
      </c>
      <c r="C22" s="28" t="s">
        <v>241</v>
      </c>
    </row>
    <row r="23" spans="1:3" ht="16.5" hidden="1" thickBot="1" x14ac:dyDescent="0.3">
      <c r="A23">
        <v>7</v>
      </c>
      <c r="B23" s="27" t="s">
        <v>244</v>
      </c>
      <c r="C23" s="28" t="s">
        <v>245</v>
      </c>
    </row>
    <row r="24" spans="1:3" ht="16.5" hidden="1" thickBot="1" x14ac:dyDescent="0.3">
      <c r="A24">
        <v>8</v>
      </c>
      <c r="B24" s="27" t="s">
        <v>218</v>
      </c>
      <c r="C24" s="28" t="s">
        <v>219</v>
      </c>
    </row>
    <row r="25" spans="1:3" ht="16.5" hidden="1" thickBot="1" x14ac:dyDescent="0.3">
      <c r="A25">
        <v>9</v>
      </c>
      <c r="B25" s="27" t="s">
        <v>350</v>
      </c>
      <c r="C25" s="28" t="s">
        <v>351</v>
      </c>
    </row>
    <row r="26" spans="1:3" ht="16.5" hidden="1" thickBot="1" x14ac:dyDescent="0.3">
      <c r="A26">
        <v>10</v>
      </c>
      <c r="B26" s="27" t="s">
        <v>454</v>
      </c>
      <c r="C26" s="28" t="s">
        <v>455</v>
      </c>
    </row>
    <row r="27" spans="1:3" ht="16.5" hidden="1" thickBot="1" x14ac:dyDescent="0.3">
      <c r="A27">
        <v>11</v>
      </c>
      <c r="B27" s="27" t="s">
        <v>388</v>
      </c>
      <c r="C27" s="28" t="s">
        <v>389</v>
      </c>
    </row>
    <row r="28" spans="1:3" ht="32.25" hidden="1" thickBot="1" x14ac:dyDescent="0.3">
      <c r="A28">
        <v>12</v>
      </c>
      <c r="B28" s="27" t="s">
        <v>248</v>
      </c>
      <c r="C28" s="28" t="s">
        <v>249</v>
      </c>
    </row>
    <row r="29" spans="1:3" ht="32.25" hidden="1" thickBot="1" x14ac:dyDescent="0.3">
      <c r="A29">
        <v>13</v>
      </c>
      <c r="B29" s="27" t="s">
        <v>250</v>
      </c>
      <c r="C29" s="28" t="s">
        <v>251</v>
      </c>
    </row>
    <row r="30" spans="1:3" ht="16.5" hidden="1" thickBot="1" x14ac:dyDescent="0.3">
      <c r="A30">
        <v>14</v>
      </c>
      <c r="B30" s="27" t="s">
        <v>340</v>
      </c>
      <c r="C30" s="28" t="s">
        <v>341</v>
      </c>
    </row>
    <row r="31" spans="1:3" ht="16.5" hidden="1" thickBot="1" x14ac:dyDescent="0.3">
      <c r="A31">
        <v>15</v>
      </c>
      <c r="B31" s="27" t="s">
        <v>456</v>
      </c>
      <c r="C31" s="28" t="s">
        <v>457</v>
      </c>
    </row>
    <row r="32" spans="1:3" ht="32.25" hidden="1" thickBot="1" x14ac:dyDescent="0.3">
      <c r="A32">
        <v>16</v>
      </c>
      <c r="B32" s="27" t="s">
        <v>306</v>
      </c>
      <c r="C32" s="28" t="s">
        <v>307</v>
      </c>
    </row>
    <row r="33" spans="1:3" ht="16.5" hidden="1" thickBot="1" x14ac:dyDescent="0.3">
      <c r="A33">
        <v>17</v>
      </c>
      <c r="B33" s="27" t="s">
        <v>857</v>
      </c>
      <c r="C33" s="28" t="s">
        <v>858</v>
      </c>
    </row>
    <row r="34" spans="1:3" ht="32.25" hidden="1" thickBot="1" x14ac:dyDescent="0.3">
      <c r="A34">
        <v>18</v>
      </c>
      <c r="B34" s="27" t="s">
        <v>332</v>
      </c>
      <c r="C34" s="28" t="s">
        <v>333</v>
      </c>
    </row>
    <row r="35" spans="1:3" ht="16.5" hidden="1" thickBot="1" x14ac:dyDescent="0.3">
      <c r="A35">
        <v>19</v>
      </c>
      <c r="B35" s="27" t="s">
        <v>330</v>
      </c>
      <c r="C35" s="28" t="s">
        <v>331</v>
      </c>
    </row>
    <row r="36" spans="1:3" ht="16.5" hidden="1" thickBot="1" x14ac:dyDescent="0.3">
      <c r="A36">
        <v>20</v>
      </c>
      <c r="B36" s="27" t="s">
        <v>1003</v>
      </c>
      <c r="C36" s="28" t="s">
        <v>1004</v>
      </c>
    </row>
    <row r="37" spans="1:3" ht="16.5" hidden="1" thickBot="1" x14ac:dyDescent="0.3">
      <c r="A37">
        <v>21</v>
      </c>
      <c r="B37" s="27" t="s">
        <v>396</v>
      </c>
      <c r="C37" s="28" t="s">
        <v>397</v>
      </c>
    </row>
    <row r="38" spans="1:3" ht="16.5" hidden="1" thickBot="1" x14ac:dyDescent="0.3">
      <c r="A38">
        <v>22</v>
      </c>
      <c r="B38" s="27" t="s">
        <v>1191</v>
      </c>
      <c r="C38" s="28" t="s">
        <v>1192</v>
      </c>
    </row>
    <row r="39" spans="1:3" ht="16.5" hidden="1" thickBot="1" x14ac:dyDescent="0.3">
      <c r="A39">
        <v>23</v>
      </c>
      <c r="B39" s="27" t="s">
        <v>1149</v>
      </c>
      <c r="C39" s="28" t="s">
        <v>1150</v>
      </c>
    </row>
    <row r="40" spans="1:3" ht="16.5" hidden="1" thickBot="1" x14ac:dyDescent="0.3">
      <c r="A40">
        <v>24</v>
      </c>
      <c r="B40" s="27" t="s">
        <v>937</v>
      </c>
      <c r="C40" s="28" t="s">
        <v>938</v>
      </c>
    </row>
    <row r="41" spans="1:3" ht="16.5" hidden="1" thickBot="1" x14ac:dyDescent="0.3">
      <c r="A41">
        <v>25</v>
      </c>
      <c r="B41" s="27" t="s">
        <v>939</v>
      </c>
      <c r="C41" s="28" t="s">
        <v>940</v>
      </c>
    </row>
    <row r="42" spans="1:3" ht="16.5" hidden="1" thickBot="1" x14ac:dyDescent="0.3">
      <c r="A42">
        <v>26</v>
      </c>
      <c r="B42" s="27" t="s">
        <v>935</v>
      </c>
      <c r="C42" s="28" t="s">
        <v>936</v>
      </c>
    </row>
    <row r="43" spans="1:3" ht="16.5" hidden="1" thickBot="1" x14ac:dyDescent="0.3">
      <c r="A43">
        <v>27</v>
      </c>
      <c r="B43" s="27" t="s">
        <v>1105</v>
      </c>
      <c r="C43" s="28" t="s">
        <v>1106</v>
      </c>
    </row>
    <row r="44" spans="1:3" ht="16.5" hidden="1" thickBot="1" x14ac:dyDescent="0.3">
      <c r="A44">
        <v>28</v>
      </c>
      <c r="B44" s="27" t="s">
        <v>300</v>
      </c>
      <c r="C44" s="28" t="s">
        <v>301</v>
      </c>
    </row>
    <row r="45" spans="1:3" ht="16.5" hidden="1" thickBot="1" x14ac:dyDescent="0.3">
      <c r="A45">
        <v>29</v>
      </c>
      <c r="B45" s="27" t="s">
        <v>1001</v>
      </c>
      <c r="C45" s="28" t="s">
        <v>1002</v>
      </c>
    </row>
    <row r="46" spans="1:3" ht="16.5" hidden="1" thickBot="1" x14ac:dyDescent="0.3">
      <c r="A46">
        <v>30</v>
      </c>
      <c r="B46" s="27" t="s">
        <v>823</v>
      </c>
      <c r="C46" s="28" t="s">
        <v>824</v>
      </c>
    </row>
    <row r="47" spans="1:3" ht="16.5" hidden="1" thickBot="1" x14ac:dyDescent="0.3">
      <c r="A47">
        <v>31</v>
      </c>
      <c r="B47" s="27" t="s">
        <v>821</v>
      </c>
      <c r="C47" s="28" t="s">
        <v>822</v>
      </c>
    </row>
    <row r="48" spans="1:3" ht="16.5" hidden="1" thickBot="1" x14ac:dyDescent="0.3">
      <c r="A48">
        <v>32</v>
      </c>
      <c r="B48" s="27" t="s">
        <v>943</v>
      </c>
      <c r="C48" s="28" t="s">
        <v>944</v>
      </c>
    </row>
    <row r="49" spans="1:3" ht="16.5" hidden="1" thickBot="1" x14ac:dyDescent="0.3">
      <c r="A49">
        <v>33</v>
      </c>
      <c r="B49" s="27" t="s">
        <v>925</v>
      </c>
      <c r="C49" s="28" t="s">
        <v>926</v>
      </c>
    </row>
    <row r="50" spans="1:3" ht="16.5" hidden="1" thickBot="1" x14ac:dyDescent="0.3">
      <c r="A50">
        <v>34</v>
      </c>
      <c r="B50" s="27" t="s">
        <v>921</v>
      </c>
      <c r="C50" s="28" t="s">
        <v>922</v>
      </c>
    </row>
    <row r="51" spans="1:3" ht="16.5" hidden="1" thickBot="1" x14ac:dyDescent="0.3">
      <c r="A51">
        <v>35</v>
      </c>
      <c r="B51" s="27" t="s">
        <v>915</v>
      </c>
      <c r="C51" s="28" t="s">
        <v>916</v>
      </c>
    </row>
    <row r="52" spans="1:3" ht="16.5" hidden="1" thickBot="1" x14ac:dyDescent="0.3">
      <c r="A52">
        <v>36</v>
      </c>
      <c r="B52" s="27" t="s">
        <v>947</v>
      </c>
      <c r="C52" s="28" t="s">
        <v>948</v>
      </c>
    </row>
    <row r="53" spans="1:3" ht="16.5" hidden="1" thickBot="1" x14ac:dyDescent="0.3">
      <c r="A53">
        <v>37</v>
      </c>
      <c r="B53" s="27" t="s">
        <v>945</v>
      </c>
      <c r="C53" s="28" t="s">
        <v>946</v>
      </c>
    </row>
    <row r="54" spans="1:3" ht="16.5" hidden="1" thickBot="1" x14ac:dyDescent="0.3">
      <c r="A54">
        <v>38</v>
      </c>
      <c r="B54" s="27" t="s">
        <v>931</v>
      </c>
      <c r="C54" s="28" t="s">
        <v>932</v>
      </c>
    </row>
    <row r="55" spans="1:3" ht="16.5" hidden="1" thickBot="1" x14ac:dyDescent="0.3">
      <c r="A55">
        <v>39</v>
      </c>
      <c r="B55" s="27" t="s">
        <v>927</v>
      </c>
      <c r="C55" s="28" t="s">
        <v>928</v>
      </c>
    </row>
    <row r="56" spans="1:3" ht="16.5" hidden="1" thickBot="1" x14ac:dyDescent="0.3">
      <c r="A56">
        <v>40</v>
      </c>
      <c r="B56" s="27" t="s">
        <v>923</v>
      </c>
      <c r="C56" s="28" t="s">
        <v>924</v>
      </c>
    </row>
    <row r="57" spans="1:3" ht="16.5" hidden="1" thickBot="1" x14ac:dyDescent="0.3">
      <c r="A57">
        <v>41</v>
      </c>
      <c r="B57" s="27" t="s">
        <v>973</v>
      </c>
      <c r="C57" s="28" t="s">
        <v>974</v>
      </c>
    </row>
    <row r="58" spans="1:3" ht="16.5" hidden="1" thickBot="1" x14ac:dyDescent="0.3">
      <c r="A58">
        <v>42</v>
      </c>
      <c r="B58" s="27" t="s">
        <v>919</v>
      </c>
      <c r="C58" s="28" t="s">
        <v>920</v>
      </c>
    </row>
    <row r="59" spans="1:3" ht="16.5" hidden="1" thickBot="1" x14ac:dyDescent="0.3">
      <c r="A59">
        <v>43</v>
      </c>
      <c r="B59" s="27" t="s">
        <v>917</v>
      </c>
      <c r="C59" s="28" t="s">
        <v>918</v>
      </c>
    </row>
    <row r="60" spans="1:3" ht="16.5" hidden="1" thickBot="1" x14ac:dyDescent="0.3">
      <c r="A60">
        <v>44</v>
      </c>
      <c r="B60" s="27" t="s">
        <v>913</v>
      </c>
      <c r="C60" s="28" t="s">
        <v>914</v>
      </c>
    </row>
    <row r="61" spans="1:3" ht="16.5" hidden="1" thickBot="1" x14ac:dyDescent="0.3">
      <c r="A61">
        <v>45</v>
      </c>
      <c r="B61" s="27" t="s">
        <v>953</v>
      </c>
      <c r="C61" s="28" t="s">
        <v>954</v>
      </c>
    </row>
    <row r="62" spans="1:3" ht="16.5" hidden="1" thickBot="1" x14ac:dyDescent="0.3">
      <c r="A62">
        <v>46</v>
      </c>
      <c r="B62" s="27" t="s">
        <v>951</v>
      </c>
      <c r="C62" s="28" t="s">
        <v>952</v>
      </c>
    </row>
    <row r="63" spans="1:3" ht="16.5" hidden="1" thickBot="1" x14ac:dyDescent="0.3">
      <c r="A63">
        <v>47</v>
      </c>
      <c r="B63" s="27" t="s">
        <v>949</v>
      </c>
      <c r="C63" s="28" t="s">
        <v>950</v>
      </c>
    </row>
    <row r="64" spans="1:3" ht="16.5" hidden="1" thickBot="1" x14ac:dyDescent="0.3">
      <c r="A64">
        <v>48</v>
      </c>
      <c r="B64" s="27" t="s">
        <v>941</v>
      </c>
      <c r="C64" s="28" t="s">
        <v>942</v>
      </c>
    </row>
    <row r="65" spans="1:3" ht="16.5" hidden="1" thickBot="1" x14ac:dyDescent="0.3">
      <c r="A65">
        <v>49</v>
      </c>
      <c r="B65" s="27" t="s">
        <v>929</v>
      </c>
      <c r="C65" s="28" t="s">
        <v>930</v>
      </c>
    </row>
    <row r="66" spans="1:3" ht="16.5" hidden="1" thickBot="1" x14ac:dyDescent="0.3">
      <c r="A66">
        <v>50</v>
      </c>
      <c r="B66" s="27" t="s">
        <v>1041</v>
      </c>
      <c r="C66" s="28" t="s">
        <v>1042</v>
      </c>
    </row>
    <row r="67" spans="1:3" ht="16.5" hidden="1" thickBot="1" x14ac:dyDescent="0.3">
      <c r="A67">
        <v>51</v>
      </c>
      <c r="B67" s="27" t="s">
        <v>1063</v>
      </c>
      <c r="C67" s="28" t="s">
        <v>1064</v>
      </c>
    </row>
    <row r="68" spans="1:3" ht="16.5" hidden="1" thickBot="1" x14ac:dyDescent="0.3">
      <c r="A68">
        <v>52</v>
      </c>
      <c r="B68" s="27" t="s">
        <v>1075</v>
      </c>
      <c r="C68" s="28" t="s">
        <v>1076</v>
      </c>
    </row>
    <row r="69" spans="1:3" ht="16.5" hidden="1" thickBot="1" x14ac:dyDescent="0.3">
      <c r="A69">
        <v>53</v>
      </c>
      <c r="B69" s="27" t="s">
        <v>1241</v>
      </c>
      <c r="C69" s="28" t="s">
        <v>1242</v>
      </c>
    </row>
    <row r="70" spans="1:3" ht="16.5" hidden="1" thickBot="1" x14ac:dyDescent="0.3">
      <c r="A70">
        <v>54</v>
      </c>
      <c r="B70" s="27" t="s">
        <v>1195</v>
      </c>
      <c r="C70" s="28" t="s">
        <v>1196</v>
      </c>
    </row>
    <row r="71" spans="1:3" ht="16.5" hidden="1" thickBot="1" x14ac:dyDescent="0.3">
      <c r="A71">
        <v>55</v>
      </c>
      <c r="B71" s="27" t="s">
        <v>1201</v>
      </c>
      <c r="C71" s="28" t="s">
        <v>1202</v>
      </c>
    </row>
    <row r="72" spans="1:3" ht="16.5" hidden="1" thickBot="1" x14ac:dyDescent="0.3">
      <c r="A72">
        <v>56</v>
      </c>
      <c r="B72" s="27" t="s">
        <v>1193</v>
      </c>
      <c r="C72" s="28" t="s">
        <v>1194</v>
      </c>
    </row>
    <row r="73" spans="1:3" ht="16.5" hidden="1" thickBot="1" x14ac:dyDescent="0.3">
      <c r="A73">
        <v>57</v>
      </c>
      <c r="B73" s="27" t="s">
        <v>809</v>
      </c>
      <c r="C73" s="28" t="s">
        <v>810</v>
      </c>
    </row>
    <row r="74" spans="1:3" ht="16.5" hidden="1" thickBot="1" x14ac:dyDescent="0.3">
      <c r="A74">
        <v>58</v>
      </c>
      <c r="B74" s="27" t="s">
        <v>504</v>
      </c>
      <c r="C74" s="28" t="s">
        <v>505</v>
      </c>
    </row>
    <row r="75" spans="1:3" ht="16.5" hidden="1" thickBot="1" x14ac:dyDescent="0.3">
      <c r="A75">
        <v>59</v>
      </c>
      <c r="B75" s="27" t="s">
        <v>1243</v>
      </c>
      <c r="C75" s="28" t="s">
        <v>1244</v>
      </c>
    </row>
    <row r="76" spans="1:3" ht="16.5" hidden="1" thickBot="1" x14ac:dyDescent="0.3">
      <c r="A76">
        <v>60</v>
      </c>
      <c r="B76" s="27" t="s">
        <v>735</v>
      </c>
      <c r="C76" s="28" t="s">
        <v>736</v>
      </c>
    </row>
    <row r="77" spans="1:3" ht="16.5" hidden="1" thickBot="1" x14ac:dyDescent="0.3">
      <c r="A77">
        <v>61</v>
      </c>
      <c r="B77" s="27" t="s">
        <v>1205</v>
      </c>
      <c r="C77" s="28" t="s">
        <v>1206</v>
      </c>
    </row>
    <row r="78" spans="1:3" ht="16.5" hidden="1" thickBot="1" x14ac:dyDescent="0.3">
      <c r="A78">
        <v>62</v>
      </c>
      <c r="B78" s="27" t="s">
        <v>1109</v>
      </c>
      <c r="C78" s="28" t="s">
        <v>1110</v>
      </c>
    </row>
    <row r="79" spans="1:3" ht="16.5" hidden="1" thickBot="1" x14ac:dyDescent="0.3">
      <c r="A79">
        <v>63</v>
      </c>
      <c r="B79" s="27" t="s">
        <v>837</v>
      </c>
      <c r="C79" s="28" t="s">
        <v>838</v>
      </c>
    </row>
    <row r="80" spans="1:3" ht="16.5" hidden="1" thickBot="1" x14ac:dyDescent="0.3">
      <c r="A80">
        <v>64</v>
      </c>
      <c r="B80" s="27" t="s">
        <v>695</v>
      </c>
      <c r="C80" s="28" t="s">
        <v>696</v>
      </c>
    </row>
    <row r="81" spans="1:6" ht="16.5" hidden="1" thickBot="1" x14ac:dyDescent="0.3">
      <c r="A81">
        <v>65</v>
      </c>
      <c r="B81" s="27" t="s">
        <v>797</v>
      </c>
      <c r="C81" s="28" t="s">
        <v>798</v>
      </c>
    </row>
    <row r="82" spans="1:6" ht="16.5" hidden="1" thickBot="1" x14ac:dyDescent="0.3">
      <c r="A82">
        <v>66</v>
      </c>
      <c r="B82" s="27" t="s">
        <v>831</v>
      </c>
      <c r="C82" s="28" t="s">
        <v>832</v>
      </c>
    </row>
    <row r="83" spans="1:6" ht="16.5" hidden="1" thickBot="1" x14ac:dyDescent="0.3">
      <c r="A83">
        <v>67</v>
      </c>
      <c r="B83" s="27" t="s">
        <v>729</v>
      </c>
      <c r="C83" s="28" t="s">
        <v>730</v>
      </c>
    </row>
    <row r="84" spans="1:6" ht="16.5" hidden="1" thickBot="1" x14ac:dyDescent="0.3">
      <c r="A84">
        <v>68</v>
      </c>
      <c r="B84" s="27" t="s">
        <v>1127</v>
      </c>
      <c r="C84" s="28" t="s">
        <v>1128</v>
      </c>
    </row>
    <row r="85" spans="1:6" ht="16.5" hidden="1" thickBot="1" x14ac:dyDescent="0.3">
      <c r="A85">
        <v>69</v>
      </c>
      <c r="B85" s="27" t="s">
        <v>438</v>
      </c>
      <c r="C85" s="28" t="s">
        <v>439</v>
      </c>
    </row>
    <row r="86" spans="1:6" ht="16.5" hidden="1" thickBot="1" x14ac:dyDescent="0.3">
      <c r="A86">
        <v>70</v>
      </c>
      <c r="B86" s="27" t="s">
        <v>1103</v>
      </c>
      <c r="C86" s="28" t="s">
        <v>1104</v>
      </c>
    </row>
    <row r="87" spans="1:6" ht="16.5" hidden="1" thickBot="1" x14ac:dyDescent="0.3">
      <c r="A87">
        <v>71</v>
      </c>
      <c r="B87" s="27" t="s">
        <v>677</v>
      </c>
      <c r="C87" s="28" t="s">
        <v>678</v>
      </c>
    </row>
    <row r="88" spans="1:6" ht="16.5" hidden="1" thickBot="1" x14ac:dyDescent="0.3">
      <c r="A88">
        <v>72</v>
      </c>
      <c r="B88" s="27" t="s">
        <v>763</v>
      </c>
      <c r="C88" s="28" t="s">
        <v>764</v>
      </c>
    </row>
    <row r="89" spans="1:6" ht="32.25" hidden="1" thickBot="1" x14ac:dyDescent="0.3">
      <c r="A89">
        <v>73</v>
      </c>
      <c r="B89" s="27" t="s">
        <v>354</v>
      </c>
      <c r="C89" s="28" t="s">
        <v>355</v>
      </c>
    </row>
    <row r="90" spans="1:6" ht="16.5" hidden="1" thickBot="1" x14ac:dyDescent="0.3">
      <c r="A90">
        <v>74</v>
      </c>
      <c r="B90" s="27" t="s">
        <v>400</v>
      </c>
      <c r="C90" s="28" t="s">
        <v>401</v>
      </c>
    </row>
    <row r="91" spans="1:6" ht="16.5" hidden="1" thickBot="1" x14ac:dyDescent="0.3">
      <c r="A91">
        <v>75</v>
      </c>
      <c r="B91" s="27" t="s">
        <v>398</v>
      </c>
      <c r="C91" s="28" t="s">
        <v>399</v>
      </c>
    </row>
    <row r="92" spans="1:6" ht="16.5" hidden="1" thickBot="1" x14ac:dyDescent="0.3">
      <c r="A92">
        <v>76</v>
      </c>
      <c r="B92" s="27" t="s">
        <v>1123</v>
      </c>
      <c r="C92" s="28" t="s">
        <v>1124</v>
      </c>
    </row>
    <row r="93" spans="1:6" ht="16.5" hidden="1" thickBot="1" x14ac:dyDescent="0.3">
      <c r="A93">
        <v>77</v>
      </c>
      <c r="B93" s="27" t="s">
        <v>975</v>
      </c>
      <c r="C93" s="28" t="s">
        <v>976</v>
      </c>
    </row>
    <row r="94" spans="1:6" ht="16.5" hidden="1" thickBot="1" x14ac:dyDescent="0.3">
      <c r="A94">
        <v>78</v>
      </c>
      <c r="B94" s="27" t="s">
        <v>749</v>
      </c>
      <c r="C94" s="28" t="s">
        <v>750</v>
      </c>
    </row>
    <row r="95" spans="1:6" ht="16.5" thickBot="1" x14ac:dyDescent="0.3">
      <c r="A95">
        <v>79</v>
      </c>
      <c r="B95" s="27" t="s">
        <v>141</v>
      </c>
      <c r="C95" s="28" t="s">
        <v>140</v>
      </c>
      <c r="D95">
        <v>1</v>
      </c>
      <c r="F95">
        <v>36.65</v>
      </c>
    </row>
    <row r="96" spans="1:6" ht="16.5" thickBot="1" x14ac:dyDescent="0.3">
      <c r="A96">
        <v>80</v>
      </c>
      <c r="B96" s="27" t="s">
        <v>186</v>
      </c>
      <c r="C96" s="28" t="s">
        <v>185</v>
      </c>
      <c r="D96">
        <v>1</v>
      </c>
      <c r="E96">
        <v>1</v>
      </c>
      <c r="F96">
        <v>36.65</v>
      </c>
    </row>
    <row r="97" spans="1:6" ht="16.5" thickBot="1" x14ac:dyDescent="0.3">
      <c r="A97">
        <v>81</v>
      </c>
      <c r="B97" s="27" t="s">
        <v>803</v>
      </c>
      <c r="C97" s="28" t="s">
        <v>804</v>
      </c>
      <c r="D97">
        <v>1</v>
      </c>
      <c r="F97">
        <v>36.65</v>
      </c>
    </row>
    <row r="98" spans="1:6" ht="16.5" thickBot="1" x14ac:dyDescent="0.3">
      <c r="A98">
        <v>82</v>
      </c>
      <c r="B98" s="27" t="s">
        <v>1197</v>
      </c>
      <c r="C98" s="28" t="s">
        <v>1198</v>
      </c>
      <c r="D98">
        <v>1</v>
      </c>
      <c r="F98">
        <v>36.65</v>
      </c>
    </row>
    <row r="99" spans="1:6" ht="32.25" thickBot="1" x14ac:dyDescent="0.3">
      <c r="A99">
        <v>83</v>
      </c>
      <c r="B99" s="27" t="s">
        <v>207</v>
      </c>
      <c r="C99" s="28" t="s">
        <v>206</v>
      </c>
      <c r="D99">
        <v>1</v>
      </c>
      <c r="E99">
        <v>1</v>
      </c>
      <c r="F99">
        <v>36.65</v>
      </c>
    </row>
    <row r="100" spans="1:6" ht="16.5" thickBot="1" x14ac:dyDescent="0.3">
      <c r="A100">
        <v>84</v>
      </c>
      <c r="B100" s="27" t="s">
        <v>1119</v>
      </c>
      <c r="C100" s="28" t="s">
        <v>1120</v>
      </c>
      <c r="D100">
        <v>1</v>
      </c>
      <c r="F100">
        <v>36.65</v>
      </c>
    </row>
    <row r="101" spans="1:6" ht="32.25" thickBot="1" x14ac:dyDescent="0.3">
      <c r="A101">
        <v>85</v>
      </c>
      <c r="B101" s="27" t="s">
        <v>209</v>
      </c>
      <c r="C101" s="28" t="s">
        <v>208</v>
      </c>
      <c r="D101">
        <v>1</v>
      </c>
      <c r="E101">
        <v>1</v>
      </c>
      <c r="F101">
        <v>36.65</v>
      </c>
    </row>
    <row r="102" spans="1:6" ht="16.5" thickBot="1" x14ac:dyDescent="0.3">
      <c r="A102">
        <v>86</v>
      </c>
      <c r="B102" s="27" t="s">
        <v>1081</v>
      </c>
      <c r="C102" s="28" t="s">
        <v>1082</v>
      </c>
      <c r="D102">
        <v>1</v>
      </c>
      <c r="F102">
        <v>36.65</v>
      </c>
    </row>
    <row r="103" spans="1:6" ht="48" thickBot="1" x14ac:dyDescent="0.3">
      <c r="A103">
        <v>87</v>
      </c>
      <c r="B103" s="27" t="s">
        <v>1231</v>
      </c>
      <c r="C103" s="28" t="s">
        <v>1232</v>
      </c>
      <c r="D103">
        <v>1</v>
      </c>
      <c r="E103">
        <v>1</v>
      </c>
      <c r="F103">
        <v>36.65</v>
      </c>
    </row>
    <row r="104" spans="1:6" ht="16.5" thickBot="1" x14ac:dyDescent="0.3">
      <c r="A104">
        <v>88</v>
      </c>
      <c r="B104" s="27" t="s">
        <v>833</v>
      </c>
      <c r="C104" s="28" t="s">
        <v>834</v>
      </c>
      <c r="D104">
        <v>1</v>
      </c>
      <c r="F104">
        <v>36.65</v>
      </c>
    </row>
    <row r="105" spans="1:6" ht="16.5" thickBot="1" x14ac:dyDescent="0.3">
      <c r="A105">
        <v>89</v>
      </c>
      <c r="B105" s="27" t="s">
        <v>799</v>
      </c>
      <c r="C105" s="28" t="s">
        <v>800</v>
      </c>
      <c r="D105">
        <v>1</v>
      </c>
      <c r="F105">
        <v>36.65</v>
      </c>
    </row>
    <row r="106" spans="1:6" ht="16.5" hidden="1" thickBot="1" x14ac:dyDescent="0.3">
      <c r="A106">
        <v>90</v>
      </c>
      <c r="B106" s="27" t="s">
        <v>759</v>
      </c>
      <c r="C106" s="28" t="s">
        <v>760</v>
      </c>
    </row>
    <row r="107" spans="1:6" ht="16.5" hidden="1" thickBot="1" x14ac:dyDescent="0.3">
      <c r="A107">
        <v>91</v>
      </c>
      <c r="B107" s="27" t="s">
        <v>981</v>
      </c>
      <c r="C107" s="28" t="s">
        <v>982</v>
      </c>
    </row>
    <row r="108" spans="1:6" ht="16.5" hidden="1" thickBot="1" x14ac:dyDescent="0.3">
      <c r="A108">
        <v>92</v>
      </c>
      <c r="B108" s="27" t="s">
        <v>356</v>
      </c>
      <c r="C108" s="28" t="s">
        <v>357</v>
      </c>
    </row>
    <row r="109" spans="1:6" ht="16.5" hidden="1" thickBot="1" x14ac:dyDescent="0.3">
      <c r="A109">
        <v>93</v>
      </c>
      <c r="B109" s="27" t="s">
        <v>999</v>
      </c>
      <c r="C109" s="28" t="s">
        <v>1000</v>
      </c>
    </row>
    <row r="110" spans="1:6" ht="16.5" hidden="1" thickBot="1" x14ac:dyDescent="0.3">
      <c r="A110">
        <v>94</v>
      </c>
      <c r="B110" s="27" t="s">
        <v>1185</v>
      </c>
      <c r="C110" s="28" t="s">
        <v>1186</v>
      </c>
    </row>
    <row r="111" spans="1:6" ht="16.5" hidden="1" thickBot="1" x14ac:dyDescent="0.3">
      <c r="A111">
        <v>95</v>
      </c>
      <c r="B111" s="27" t="s">
        <v>1183</v>
      </c>
      <c r="C111" s="28" t="s">
        <v>1184</v>
      </c>
    </row>
    <row r="112" spans="1:6" ht="16.5" hidden="1" thickBot="1" x14ac:dyDescent="0.3">
      <c r="A112">
        <v>96</v>
      </c>
      <c r="B112" s="27" t="s">
        <v>384</v>
      </c>
      <c r="C112" s="28" t="s">
        <v>385</v>
      </c>
    </row>
    <row r="113" spans="1:3" ht="16.5" hidden="1" thickBot="1" x14ac:dyDescent="0.3">
      <c r="A113">
        <v>97</v>
      </c>
      <c r="B113" s="27" t="s">
        <v>320</v>
      </c>
      <c r="C113" s="28" t="s">
        <v>321</v>
      </c>
    </row>
    <row r="114" spans="1:3" ht="16.5" hidden="1" thickBot="1" x14ac:dyDescent="0.3">
      <c r="A114">
        <v>98</v>
      </c>
      <c r="B114" s="27" t="s">
        <v>472</v>
      </c>
      <c r="C114" s="28" t="s">
        <v>473</v>
      </c>
    </row>
    <row r="115" spans="1:3" ht="16.5" hidden="1" thickBot="1" x14ac:dyDescent="0.3">
      <c r="A115">
        <v>99</v>
      </c>
      <c r="B115" s="27" t="s">
        <v>318</v>
      </c>
      <c r="C115" s="28" t="s">
        <v>319</v>
      </c>
    </row>
    <row r="116" spans="1:3" ht="16.5" hidden="1" thickBot="1" x14ac:dyDescent="0.3">
      <c r="A116">
        <v>100</v>
      </c>
      <c r="B116" s="27" t="s">
        <v>314</v>
      </c>
      <c r="C116" s="28" t="s">
        <v>315</v>
      </c>
    </row>
    <row r="117" spans="1:3" ht="16.5" hidden="1" thickBot="1" x14ac:dyDescent="0.3">
      <c r="A117">
        <v>101</v>
      </c>
      <c r="B117" s="27" t="s">
        <v>1107</v>
      </c>
      <c r="C117" s="28" t="s">
        <v>1108</v>
      </c>
    </row>
    <row r="118" spans="1:3" ht="16.5" hidden="1" thickBot="1" x14ac:dyDescent="0.3">
      <c r="A118">
        <v>102</v>
      </c>
      <c r="B118" s="27" t="s">
        <v>835</v>
      </c>
      <c r="C118" s="28" t="s">
        <v>836</v>
      </c>
    </row>
    <row r="119" spans="1:3" ht="16.5" hidden="1" thickBot="1" x14ac:dyDescent="0.3">
      <c r="A119">
        <v>103</v>
      </c>
      <c r="B119" s="27" t="s">
        <v>867</v>
      </c>
      <c r="C119" s="28" t="s">
        <v>868</v>
      </c>
    </row>
    <row r="120" spans="1:3" ht="16.5" hidden="1" thickBot="1" x14ac:dyDescent="0.3">
      <c r="A120">
        <v>104</v>
      </c>
      <c r="B120" s="27" t="s">
        <v>541</v>
      </c>
      <c r="C120" s="28" t="s">
        <v>542</v>
      </c>
    </row>
    <row r="121" spans="1:3" ht="16.5" hidden="1" thickBot="1" x14ac:dyDescent="0.3">
      <c r="A121">
        <v>105</v>
      </c>
      <c r="B121" s="27" t="s">
        <v>539</v>
      </c>
      <c r="C121" s="28" t="s">
        <v>540</v>
      </c>
    </row>
    <row r="122" spans="1:3" ht="16.5" hidden="1" thickBot="1" x14ac:dyDescent="0.3">
      <c r="A122">
        <v>106</v>
      </c>
      <c r="B122" s="27" t="s">
        <v>775</v>
      </c>
      <c r="C122" s="28" t="s">
        <v>776</v>
      </c>
    </row>
    <row r="123" spans="1:3" ht="16.5" hidden="1" thickBot="1" x14ac:dyDescent="0.3">
      <c r="A123">
        <v>107</v>
      </c>
      <c r="B123" s="27" t="s">
        <v>773</v>
      </c>
      <c r="C123" s="28" t="s">
        <v>774</v>
      </c>
    </row>
    <row r="124" spans="1:3" ht="32.25" hidden="1" thickBot="1" x14ac:dyDescent="0.3">
      <c r="A124">
        <v>108</v>
      </c>
      <c r="B124" s="27" t="s">
        <v>1147</v>
      </c>
      <c r="C124" s="28" t="s">
        <v>1148</v>
      </c>
    </row>
    <row r="125" spans="1:3" ht="16.5" hidden="1" thickBot="1" x14ac:dyDescent="0.3">
      <c r="A125">
        <v>109</v>
      </c>
      <c r="B125" s="27" t="s">
        <v>733</v>
      </c>
      <c r="C125" s="28" t="s">
        <v>734</v>
      </c>
    </row>
    <row r="126" spans="1:3" ht="16.5" hidden="1" thickBot="1" x14ac:dyDescent="0.3">
      <c r="A126">
        <v>110</v>
      </c>
      <c r="B126" s="27" t="s">
        <v>693</v>
      </c>
      <c r="C126" s="28" t="s">
        <v>694</v>
      </c>
    </row>
    <row r="127" spans="1:3" ht="16.5" hidden="1" thickBot="1" x14ac:dyDescent="0.3">
      <c r="A127">
        <v>111</v>
      </c>
      <c r="B127" s="27" t="s">
        <v>805</v>
      </c>
      <c r="C127" s="28" t="s">
        <v>806</v>
      </c>
    </row>
    <row r="128" spans="1:3" ht="16.5" hidden="1" thickBot="1" x14ac:dyDescent="0.3">
      <c r="A128">
        <v>112</v>
      </c>
      <c r="B128" s="27" t="s">
        <v>691</v>
      </c>
      <c r="C128" s="28" t="s">
        <v>692</v>
      </c>
    </row>
    <row r="129" spans="1:3" ht="16.5" hidden="1" thickBot="1" x14ac:dyDescent="0.3">
      <c r="A129">
        <v>113</v>
      </c>
      <c r="B129" s="27" t="s">
        <v>1039</v>
      </c>
      <c r="C129" s="28" t="s">
        <v>1040</v>
      </c>
    </row>
    <row r="130" spans="1:3" ht="16.5" hidden="1" thickBot="1" x14ac:dyDescent="0.3">
      <c r="A130">
        <v>114</v>
      </c>
      <c r="B130" s="27" t="s">
        <v>843</v>
      </c>
      <c r="C130" s="28" t="s">
        <v>844</v>
      </c>
    </row>
    <row r="131" spans="1:3" ht="16.5" hidden="1" thickBot="1" x14ac:dyDescent="0.3">
      <c r="A131">
        <v>115</v>
      </c>
      <c r="B131" s="27" t="s">
        <v>689</v>
      </c>
      <c r="C131" s="28" t="s">
        <v>690</v>
      </c>
    </row>
    <row r="132" spans="1:3" ht="16.5" hidden="1" thickBot="1" x14ac:dyDescent="0.3">
      <c r="A132">
        <v>116</v>
      </c>
      <c r="B132" s="27" t="s">
        <v>1011</v>
      </c>
      <c r="C132" s="28" t="s">
        <v>1012</v>
      </c>
    </row>
    <row r="133" spans="1:3" ht="16.5" hidden="1" thickBot="1" x14ac:dyDescent="0.3">
      <c r="A133">
        <v>117</v>
      </c>
      <c r="B133" s="27" t="s">
        <v>1009</v>
      </c>
      <c r="C133" s="28" t="s">
        <v>1010</v>
      </c>
    </row>
    <row r="134" spans="1:3" ht="16.5" hidden="1" thickBot="1" x14ac:dyDescent="0.3">
      <c r="A134">
        <v>118</v>
      </c>
      <c r="B134" s="27" t="s">
        <v>811</v>
      </c>
      <c r="C134" s="28" t="s">
        <v>812</v>
      </c>
    </row>
    <row r="135" spans="1:3" ht="16.5" hidden="1" thickBot="1" x14ac:dyDescent="0.3">
      <c r="A135">
        <v>119</v>
      </c>
      <c r="B135" s="27" t="s">
        <v>1027</v>
      </c>
      <c r="C135" s="28" t="s">
        <v>1028</v>
      </c>
    </row>
    <row r="136" spans="1:3" ht="16.5" hidden="1" thickBot="1" x14ac:dyDescent="0.3">
      <c r="A136">
        <v>120</v>
      </c>
      <c r="B136" s="27" t="s">
        <v>1019</v>
      </c>
      <c r="C136" s="28" t="s">
        <v>1020</v>
      </c>
    </row>
    <row r="137" spans="1:3" ht="16.5" hidden="1" thickBot="1" x14ac:dyDescent="0.3">
      <c r="A137">
        <v>121</v>
      </c>
      <c r="B137" s="27" t="s">
        <v>743</v>
      </c>
      <c r="C137" s="28" t="s">
        <v>744</v>
      </c>
    </row>
    <row r="138" spans="1:3" ht="16.5" hidden="1" thickBot="1" x14ac:dyDescent="0.3">
      <c r="A138">
        <v>122</v>
      </c>
      <c r="B138" s="27" t="s">
        <v>741</v>
      </c>
      <c r="C138" s="28" t="s">
        <v>742</v>
      </c>
    </row>
    <row r="139" spans="1:3" ht="16.5" hidden="1" thickBot="1" x14ac:dyDescent="0.3">
      <c r="A139">
        <v>123</v>
      </c>
      <c r="B139" s="27" t="s">
        <v>739</v>
      </c>
      <c r="C139" s="28" t="s">
        <v>740</v>
      </c>
    </row>
    <row r="140" spans="1:3" ht="16.5" hidden="1" thickBot="1" x14ac:dyDescent="0.3">
      <c r="A140">
        <v>124</v>
      </c>
      <c r="B140" s="27" t="s">
        <v>745</v>
      </c>
      <c r="C140" s="28" t="s">
        <v>746</v>
      </c>
    </row>
    <row r="141" spans="1:3" ht="16.5" hidden="1" thickBot="1" x14ac:dyDescent="0.3">
      <c r="A141">
        <v>125</v>
      </c>
      <c r="B141" s="27" t="s">
        <v>1065</v>
      </c>
      <c r="C141" s="28" t="s">
        <v>1066</v>
      </c>
    </row>
    <row r="142" spans="1:3" ht="32.25" hidden="1" thickBot="1" x14ac:dyDescent="0.3">
      <c r="A142">
        <v>126</v>
      </c>
      <c r="B142" s="27" t="s">
        <v>1033</v>
      </c>
      <c r="C142" s="28" t="s">
        <v>1034</v>
      </c>
    </row>
    <row r="143" spans="1:3" ht="16.5" hidden="1" thickBot="1" x14ac:dyDescent="0.3">
      <c r="A143">
        <v>127</v>
      </c>
      <c r="B143" s="27" t="s">
        <v>1051</v>
      </c>
      <c r="C143" s="28" t="s">
        <v>1052</v>
      </c>
    </row>
    <row r="144" spans="1:3" ht="16.5" hidden="1" thickBot="1" x14ac:dyDescent="0.3">
      <c r="A144">
        <v>128</v>
      </c>
      <c r="B144" s="27" t="s">
        <v>851</v>
      </c>
      <c r="C144" s="28" t="s">
        <v>852</v>
      </c>
    </row>
    <row r="145" spans="1:3" ht="16.5" hidden="1" thickBot="1" x14ac:dyDescent="0.3">
      <c r="A145">
        <v>129</v>
      </c>
      <c r="B145" s="27" t="s">
        <v>685</v>
      </c>
      <c r="C145" s="28" t="s">
        <v>686</v>
      </c>
    </row>
    <row r="146" spans="1:3" ht="16.5" hidden="1" thickBot="1" x14ac:dyDescent="0.3">
      <c r="A146">
        <v>130</v>
      </c>
      <c r="B146" s="27" t="s">
        <v>683</v>
      </c>
      <c r="C146" s="28" t="s">
        <v>684</v>
      </c>
    </row>
    <row r="147" spans="1:3" ht="16.5" hidden="1" thickBot="1" x14ac:dyDescent="0.3">
      <c r="A147">
        <v>131</v>
      </c>
      <c r="B147" s="27" t="s">
        <v>687</v>
      </c>
      <c r="C147" s="28" t="s">
        <v>688</v>
      </c>
    </row>
    <row r="148" spans="1:3" ht="16.5" hidden="1" thickBot="1" x14ac:dyDescent="0.3">
      <c r="A148">
        <v>132</v>
      </c>
      <c r="B148" s="27" t="s">
        <v>681</v>
      </c>
      <c r="C148" s="28" t="s">
        <v>682</v>
      </c>
    </row>
    <row r="149" spans="1:3" ht="16.5" hidden="1" thickBot="1" x14ac:dyDescent="0.3">
      <c r="A149">
        <v>133</v>
      </c>
      <c r="B149" s="27" t="s">
        <v>559</v>
      </c>
      <c r="C149" s="28" t="s">
        <v>560</v>
      </c>
    </row>
    <row r="150" spans="1:3" ht="16.5" hidden="1" thickBot="1" x14ac:dyDescent="0.3">
      <c r="A150">
        <v>134</v>
      </c>
      <c r="B150" s="27" t="s">
        <v>567</v>
      </c>
      <c r="C150" s="28" t="s">
        <v>568</v>
      </c>
    </row>
    <row r="151" spans="1:3" ht="16.5" hidden="1" thickBot="1" x14ac:dyDescent="0.3">
      <c r="A151">
        <v>135</v>
      </c>
      <c r="B151" s="27" t="s">
        <v>100</v>
      </c>
      <c r="C151" s="28" t="s">
        <v>101</v>
      </c>
    </row>
    <row r="152" spans="1:3" ht="16.5" hidden="1" thickBot="1" x14ac:dyDescent="0.3">
      <c r="A152">
        <v>136</v>
      </c>
      <c r="B152" s="27" t="s">
        <v>555</v>
      </c>
      <c r="C152" s="28" t="s">
        <v>556</v>
      </c>
    </row>
    <row r="153" spans="1:3" ht="16.5" hidden="1" thickBot="1" x14ac:dyDescent="0.3">
      <c r="A153">
        <v>137</v>
      </c>
      <c r="B153" s="27" t="s">
        <v>543</v>
      </c>
      <c r="C153" s="28" t="s">
        <v>544</v>
      </c>
    </row>
    <row r="154" spans="1:3" ht="16.5" hidden="1" thickBot="1" x14ac:dyDescent="0.3">
      <c r="A154">
        <v>138</v>
      </c>
      <c r="B154" s="27" t="s">
        <v>679</v>
      </c>
      <c r="C154" s="28" t="s">
        <v>680</v>
      </c>
    </row>
    <row r="155" spans="1:3" ht="16.5" hidden="1" thickBot="1" x14ac:dyDescent="0.3">
      <c r="A155">
        <v>139</v>
      </c>
      <c r="B155" s="27" t="s">
        <v>667</v>
      </c>
      <c r="C155" s="28" t="s">
        <v>668</v>
      </c>
    </row>
    <row r="156" spans="1:3" ht="16.5" hidden="1" thickBot="1" x14ac:dyDescent="0.3">
      <c r="A156">
        <v>140</v>
      </c>
      <c r="B156" s="27" t="s">
        <v>617</v>
      </c>
      <c r="C156" s="28" t="s">
        <v>618</v>
      </c>
    </row>
    <row r="157" spans="1:3" ht="16.5" hidden="1" thickBot="1" x14ac:dyDescent="0.3">
      <c r="A157">
        <v>141</v>
      </c>
      <c r="B157" s="27" t="s">
        <v>545</v>
      </c>
      <c r="C157" s="28" t="s">
        <v>546</v>
      </c>
    </row>
    <row r="158" spans="1:3" ht="16.5" hidden="1" thickBot="1" x14ac:dyDescent="0.3">
      <c r="A158">
        <v>142</v>
      </c>
      <c r="B158" s="27" t="s">
        <v>1047</v>
      </c>
      <c r="C158" s="28" t="s">
        <v>1048</v>
      </c>
    </row>
    <row r="159" spans="1:3" ht="16.5" hidden="1" thickBot="1" x14ac:dyDescent="0.3">
      <c r="A159">
        <v>143</v>
      </c>
      <c r="B159" s="27" t="s">
        <v>1035</v>
      </c>
      <c r="C159" s="28" t="s">
        <v>1036</v>
      </c>
    </row>
    <row r="160" spans="1:3" ht="16.5" hidden="1" thickBot="1" x14ac:dyDescent="0.3">
      <c r="A160">
        <v>144</v>
      </c>
      <c r="B160" s="27" t="s">
        <v>721</v>
      </c>
      <c r="C160" s="28" t="s">
        <v>722</v>
      </c>
    </row>
    <row r="161" spans="1:3" ht="16.5" hidden="1" thickBot="1" x14ac:dyDescent="0.3">
      <c r="A161">
        <v>145</v>
      </c>
      <c r="B161" s="27" t="s">
        <v>639</v>
      </c>
      <c r="C161" s="28" t="s">
        <v>640</v>
      </c>
    </row>
    <row r="162" spans="1:3" ht="16.5" hidden="1" thickBot="1" x14ac:dyDescent="0.3">
      <c r="A162">
        <v>146</v>
      </c>
      <c r="B162" s="27" t="s">
        <v>665</v>
      </c>
      <c r="C162" s="28" t="s">
        <v>666</v>
      </c>
    </row>
    <row r="163" spans="1:3" ht="16.5" hidden="1" thickBot="1" x14ac:dyDescent="0.3">
      <c r="A163">
        <v>147</v>
      </c>
      <c r="B163" s="27" t="s">
        <v>661</v>
      </c>
      <c r="C163" s="28" t="s">
        <v>662</v>
      </c>
    </row>
    <row r="164" spans="1:3" ht="16.5" hidden="1" thickBot="1" x14ac:dyDescent="0.3">
      <c r="A164">
        <v>148</v>
      </c>
      <c r="B164" s="27" t="s">
        <v>663</v>
      </c>
      <c r="C164" s="28" t="s">
        <v>664</v>
      </c>
    </row>
    <row r="165" spans="1:3" ht="16.5" hidden="1" thickBot="1" x14ac:dyDescent="0.3">
      <c r="A165">
        <v>149</v>
      </c>
      <c r="B165" s="27" t="s">
        <v>863</v>
      </c>
      <c r="C165" s="28" t="s">
        <v>864</v>
      </c>
    </row>
    <row r="166" spans="1:3" ht="16.5" hidden="1" thickBot="1" x14ac:dyDescent="0.3">
      <c r="A166">
        <v>150</v>
      </c>
      <c r="B166" s="27" t="s">
        <v>563</v>
      </c>
      <c r="C166" s="28" t="s">
        <v>564</v>
      </c>
    </row>
    <row r="167" spans="1:3" ht="16.5" hidden="1" thickBot="1" x14ac:dyDescent="0.3">
      <c r="A167">
        <v>151</v>
      </c>
      <c r="B167" s="27" t="s">
        <v>1161</v>
      </c>
      <c r="C167" s="28" t="s">
        <v>1162</v>
      </c>
    </row>
    <row r="168" spans="1:3" ht="16.5" hidden="1" thickBot="1" x14ac:dyDescent="0.3">
      <c r="A168">
        <v>152</v>
      </c>
      <c r="B168" s="27" t="s">
        <v>547</v>
      </c>
      <c r="C168" s="28" t="s">
        <v>548</v>
      </c>
    </row>
    <row r="169" spans="1:3" ht="16.5" hidden="1" thickBot="1" x14ac:dyDescent="0.3">
      <c r="A169">
        <v>153</v>
      </c>
      <c r="B169" s="27" t="s">
        <v>847</v>
      </c>
      <c r="C169" s="28" t="s">
        <v>848</v>
      </c>
    </row>
    <row r="170" spans="1:3" ht="16.5" hidden="1" thickBot="1" x14ac:dyDescent="0.3">
      <c r="A170">
        <v>154</v>
      </c>
      <c r="B170" s="27" t="s">
        <v>845</v>
      </c>
      <c r="C170" s="28" t="s">
        <v>846</v>
      </c>
    </row>
    <row r="171" spans="1:3" ht="16.5" hidden="1" thickBot="1" x14ac:dyDescent="0.3">
      <c r="A171">
        <v>155</v>
      </c>
      <c r="B171" s="27" t="s">
        <v>633</v>
      </c>
      <c r="C171" s="28" t="s">
        <v>634</v>
      </c>
    </row>
    <row r="172" spans="1:3" ht="16.5" hidden="1" thickBot="1" x14ac:dyDescent="0.3">
      <c r="A172">
        <v>156</v>
      </c>
      <c r="B172" s="27" t="s">
        <v>1097</v>
      </c>
      <c r="C172" s="28" t="s">
        <v>1098</v>
      </c>
    </row>
    <row r="173" spans="1:3" ht="16.5" hidden="1" thickBot="1" x14ac:dyDescent="0.3">
      <c r="A173">
        <v>157</v>
      </c>
      <c r="B173" s="27" t="s">
        <v>599</v>
      </c>
      <c r="C173" s="28" t="s">
        <v>600</v>
      </c>
    </row>
    <row r="174" spans="1:3" ht="16.5" hidden="1" thickBot="1" x14ac:dyDescent="0.3">
      <c r="A174">
        <v>158</v>
      </c>
      <c r="B174" s="27" t="s">
        <v>657</v>
      </c>
      <c r="C174" s="28" t="s">
        <v>658</v>
      </c>
    </row>
    <row r="175" spans="1:3" ht="16.5" hidden="1" thickBot="1" x14ac:dyDescent="0.3">
      <c r="A175">
        <v>159</v>
      </c>
      <c r="B175" s="27" t="s">
        <v>613</v>
      </c>
      <c r="C175" s="28" t="s">
        <v>614</v>
      </c>
    </row>
    <row r="176" spans="1:3" ht="32.25" hidden="1" thickBot="1" x14ac:dyDescent="0.3">
      <c r="A176">
        <v>160</v>
      </c>
      <c r="B176" s="27" t="s">
        <v>1069</v>
      </c>
      <c r="C176" s="28" t="s">
        <v>1070</v>
      </c>
    </row>
    <row r="177" spans="1:3" ht="16.5" hidden="1" thickBot="1" x14ac:dyDescent="0.3">
      <c r="A177">
        <v>161</v>
      </c>
      <c r="B177" s="27" t="s">
        <v>1235</v>
      </c>
      <c r="C177" s="28" t="s">
        <v>1236</v>
      </c>
    </row>
    <row r="178" spans="1:3" ht="16.5" hidden="1" thickBot="1" x14ac:dyDescent="0.3">
      <c r="A178">
        <v>162</v>
      </c>
      <c r="B178" s="27" t="s">
        <v>789</v>
      </c>
      <c r="C178" s="28" t="s">
        <v>790</v>
      </c>
    </row>
    <row r="179" spans="1:3" ht="16.5" hidden="1" thickBot="1" x14ac:dyDescent="0.3">
      <c r="A179">
        <v>163</v>
      </c>
      <c r="B179" s="27" t="s">
        <v>787</v>
      </c>
      <c r="C179" s="28" t="s">
        <v>788</v>
      </c>
    </row>
    <row r="180" spans="1:3" ht="16.5" hidden="1" thickBot="1" x14ac:dyDescent="0.3">
      <c r="A180">
        <v>164</v>
      </c>
      <c r="B180" s="27" t="s">
        <v>655</v>
      </c>
      <c r="C180" s="28" t="s">
        <v>656</v>
      </c>
    </row>
    <row r="181" spans="1:3" ht="16.5" hidden="1" thickBot="1" x14ac:dyDescent="0.3">
      <c r="A181">
        <v>165</v>
      </c>
      <c r="B181" s="27" t="s">
        <v>573</v>
      </c>
      <c r="C181" s="28" t="s">
        <v>574</v>
      </c>
    </row>
    <row r="182" spans="1:3" ht="16.5" hidden="1" thickBot="1" x14ac:dyDescent="0.3">
      <c r="A182">
        <v>166</v>
      </c>
      <c r="B182" s="27" t="s">
        <v>575</v>
      </c>
      <c r="C182" s="28" t="s">
        <v>576</v>
      </c>
    </row>
    <row r="183" spans="1:3" ht="16.5" hidden="1" thickBot="1" x14ac:dyDescent="0.3">
      <c r="A183">
        <v>167</v>
      </c>
      <c r="B183" s="27" t="s">
        <v>1179</v>
      </c>
      <c r="C183" s="28" t="s">
        <v>1180</v>
      </c>
    </row>
    <row r="184" spans="1:3" ht="16.5" hidden="1" thickBot="1" x14ac:dyDescent="0.3">
      <c r="A184">
        <v>168</v>
      </c>
      <c r="B184" s="27" t="s">
        <v>673</v>
      </c>
      <c r="C184" s="28" t="s">
        <v>674</v>
      </c>
    </row>
    <row r="185" spans="1:3" ht="16.5" hidden="1" thickBot="1" x14ac:dyDescent="0.3">
      <c r="A185">
        <v>169</v>
      </c>
      <c r="B185" s="27" t="s">
        <v>583</v>
      </c>
      <c r="C185" s="28" t="s">
        <v>584</v>
      </c>
    </row>
    <row r="186" spans="1:3" ht="16.5" hidden="1" thickBot="1" x14ac:dyDescent="0.3">
      <c r="A186">
        <v>170</v>
      </c>
      <c r="B186" s="27" t="s">
        <v>587</v>
      </c>
      <c r="C186" s="28" t="s">
        <v>588</v>
      </c>
    </row>
    <row r="187" spans="1:3" ht="16.5" hidden="1" thickBot="1" x14ac:dyDescent="0.3">
      <c r="A187">
        <v>171</v>
      </c>
      <c r="B187" s="27" t="s">
        <v>585</v>
      </c>
      <c r="C187" s="28" t="s">
        <v>586</v>
      </c>
    </row>
    <row r="188" spans="1:3" ht="16.5" hidden="1" thickBot="1" x14ac:dyDescent="0.3">
      <c r="A188">
        <v>172</v>
      </c>
      <c r="B188" s="27" t="s">
        <v>631</v>
      </c>
      <c r="C188" s="28" t="s">
        <v>632</v>
      </c>
    </row>
    <row r="189" spans="1:3" ht="16.5" hidden="1" thickBot="1" x14ac:dyDescent="0.3">
      <c r="A189">
        <v>173</v>
      </c>
      <c r="B189" s="27" t="s">
        <v>659</v>
      </c>
      <c r="C189" s="28" t="s">
        <v>660</v>
      </c>
    </row>
    <row r="190" spans="1:3" ht="16.5" hidden="1" thickBot="1" x14ac:dyDescent="0.3">
      <c r="A190">
        <v>174</v>
      </c>
      <c r="B190" s="27" t="s">
        <v>607</v>
      </c>
      <c r="C190" s="28" t="s">
        <v>608</v>
      </c>
    </row>
    <row r="191" spans="1:3" ht="16.5" hidden="1" thickBot="1" x14ac:dyDescent="0.3">
      <c r="A191">
        <v>175</v>
      </c>
      <c r="B191" s="27" t="s">
        <v>719</v>
      </c>
      <c r="C191" s="28" t="s">
        <v>720</v>
      </c>
    </row>
    <row r="192" spans="1:3" ht="16.5" hidden="1" thickBot="1" x14ac:dyDescent="0.3">
      <c r="A192">
        <v>176</v>
      </c>
      <c r="B192" s="27" t="s">
        <v>1017</v>
      </c>
      <c r="C192" s="28" t="s">
        <v>1018</v>
      </c>
    </row>
    <row r="193" spans="1:3" ht="16.5" hidden="1" thickBot="1" x14ac:dyDescent="0.3">
      <c r="A193">
        <v>177</v>
      </c>
      <c r="B193" s="27" t="s">
        <v>1013</v>
      </c>
      <c r="C193" s="28" t="s">
        <v>1014</v>
      </c>
    </row>
    <row r="194" spans="1:3" ht="16.5" hidden="1" thickBot="1" x14ac:dyDescent="0.3">
      <c r="A194">
        <v>178</v>
      </c>
      <c r="B194" s="27" t="s">
        <v>1007</v>
      </c>
      <c r="C194" s="28" t="s">
        <v>1008</v>
      </c>
    </row>
    <row r="195" spans="1:3" ht="16.5" hidden="1" thickBot="1" x14ac:dyDescent="0.3">
      <c r="A195">
        <v>179</v>
      </c>
      <c r="B195" s="27" t="s">
        <v>989</v>
      </c>
      <c r="C195" s="28" t="s">
        <v>990</v>
      </c>
    </row>
    <row r="196" spans="1:3" ht="16.5" hidden="1" thickBot="1" x14ac:dyDescent="0.3">
      <c r="A196">
        <v>180</v>
      </c>
      <c r="B196" s="27" t="s">
        <v>849</v>
      </c>
      <c r="C196" s="28" t="s">
        <v>850</v>
      </c>
    </row>
    <row r="197" spans="1:3" ht="16.5" hidden="1" thickBot="1" x14ac:dyDescent="0.3">
      <c r="A197">
        <v>181</v>
      </c>
      <c r="B197" s="27" t="s">
        <v>561</v>
      </c>
      <c r="C197" s="28" t="s">
        <v>562</v>
      </c>
    </row>
    <row r="198" spans="1:3" ht="16.5" hidden="1" thickBot="1" x14ac:dyDescent="0.3">
      <c r="A198">
        <v>182</v>
      </c>
      <c r="B198" s="27" t="s">
        <v>619</v>
      </c>
      <c r="C198" s="28" t="s">
        <v>620</v>
      </c>
    </row>
    <row r="199" spans="1:3" ht="16.5" hidden="1" thickBot="1" x14ac:dyDescent="0.3">
      <c r="A199">
        <v>183</v>
      </c>
      <c r="B199" s="27" t="s">
        <v>795</v>
      </c>
      <c r="C199" s="28" t="s">
        <v>796</v>
      </c>
    </row>
    <row r="200" spans="1:3" ht="16.5" hidden="1" thickBot="1" x14ac:dyDescent="0.3">
      <c r="A200">
        <v>184</v>
      </c>
      <c r="B200" s="27" t="s">
        <v>553</v>
      </c>
      <c r="C200" s="28" t="s">
        <v>554</v>
      </c>
    </row>
    <row r="201" spans="1:3" ht="16.5" hidden="1" thickBot="1" x14ac:dyDescent="0.3">
      <c r="A201">
        <v>185</v>
      </c>
      <c r="B201" s="27" t="s">
        <v>781</v>
      </c>
      <c r="C201" s="28" t="s">
        <v>782</v>
      </c>
    </row>
    <row r="202" spans="1:3" ht="16.5" hidden="1" thickBot="1" x14ac:dyDescent="0.3">
      <c r="A202">
        <v>186</v>
      </c>
      <c r="B202" s="27" t="s">
        <v>769</v>
      </c>
      <c r="C202" s="28" t="s">
        <v>770</v>
      </c>
    </row>
    <row r="203" spans="1:3" ht="16.5" hidden="1" thickBot="1" x14ac:dyDescent="0.3">
      <c r="A203">
        <v>187</v>
      </c>
      <c r="B203" s="27" t="s">
        <v>1067</v>
      </c>
      <c r="C203" s="28" t="s">
        <v>1068</v>
      </c>
    </row>
    <row r="204" spans="1:3" ht="16.5" hidden="1" thickBot="1" x14ac:dyDescent="0.3">
      <c r="A204">
        <v>188</v>
      </c>
      <c r="B204" s="27" t="s">
        <v>623</v>
      </c>
      <c r="C204" s="28" t="s">
        <v>624</v>
      </c>
    </row>
    <row r="205" spans="1:3" ht="16.5" hidden="1" thickBot="1" x14ac:dyDescent="0.3">
      <c r="A205">
        <v>189</v>
      </c>
      <c r="B205" s="27" t="s">
        <v>647</v>
      </c>
      <c r="C205" s="28" t="s">
        <v>648</v>
      </c>
    </row>
    <row r="206" spans="1:3" ht="16.5" hidden="1" thickBot="1" x14ac:dyDescent="0.3">
      <c r="A206">
        <v>190</v>
      </c>
      <c r="B206" s="27" t="s">
        <v>89</v>
      </c>
      <c r="C206" s="28" t="s">
        <v>90</v>
      </c>
    </row>
    <row r="207" spans="1:3" ht="16.5" hidden="1" thickBot="1" x14ac:dyDescent="0.3">
      <c r="A207">
        <v>191</v>
      </c>
      <c r="B207" s="27" t="s">
        <v>1157</v>
      </c>
      <c r="C207" s="28" t="s">
        <v>1158</v>
      </c>
    </row>
    <row r="208" spans="1:3" ht="16.5" hidden="1" thickBot="1" x14ac:dyDescent="0.3">
      <c r="A208">
        <v>192</v>
      </c>
      <c r="B208" s="27" t="s">
        <v>537</v>
      </c>
      <c r="C208" s="28" t="s">
        <v>538</v>
      </c>
    </row>
    <row r="209" spans="1:3" ht="16.5" hidden="1" thickBot="1" x14ac:dyDescent="0.3">
      <c r="A209">
        <v>193</v>
      </c>
      <c r="B209" s="27" t="s">
        <v>535</v>
      </c>
      <c r="C209" s="28" t="s">
        <v>536</v>
      </c>
    </row>
    <row r="210" spans="1:3" ht="16.5" hidden="1" thickBot="1" x14ac:dyDescent="0.3">
      <c r="A210">
        <v>194</v>
      </c>
      <c r="B210" s="27" t="s">
        <v>532</v>
      </c>
      <c r="C210" s="28" t="s">
        <v>533</v>
      </c>
    </row>
    <row r="211" spans="1:3" ht="16.5" hidden="1" thickBot="1" x14ac:dyDescent="0.3">
      <c r="A211">
        <v>195</v>
      </c>
      <c r="B211" s="27" t="s">
        <v>813</v>
      </c>
      <c r="C211" s="28" t="s">
        <v>814</v>
      </c>
    </row>
    <row r="212" spans="1:3" ht="16.5" hidden="1" thickBot="1" x14ac:dyDescent="0.3">
      <c r="A212">
        <v>196</v>
      </c>
      <c r="B212" s="27" t="s">
        <v>91</v>
      </c>
      <c r="C212" s="28" t="s">
        <v>534</v>
      </c>
    </row>
    <row r="213" spans="1:3" ht="16.5" hidden="1" thickBot="1" x14ac:dyDescent="0.3">
      <c r="A213">
        <v>197</v>
      </c>
      <c r="B213" s="27" t="s">
        <v>1115</v>
      </c>
      <c r="C213" s="28" t="s">
        <v>1116</v>
      </c>
    </row>
    <row r="214" spans="1:3" ht="16.5" hidden="1" thickBot="1" x14ac:dyDescent="0.3">
      <c r="A214">
        <v>198</v>
      </c>
      <c r="B214" s="27" t="s">
        <v>1101</v>
      </c>
      <c r="C214" s="28" t="s">
        <v>1102</v>
      </c>
    </row>
    <row r="215" spans="1:3" ht="16.5" hidden="1" thickBot="1" x14ac:dyDescent="0.3">
      <c r="A215">
        <v>199</v>
      </c>
      <c r="B215" s="27" t="s">
        <v>1093</v>
      </c>
      <c r="C215" s="28" t="s">
        <v>1094</v>
      </c>
    </row>
    <row r="216" spans="1:3" ht="16.5" hidden="1" thickBot="1" x14ac:dyDescent="0.3">
      <c r="A216">
        <v>200</v>
      </c>
      <c r="B216" s="27" t="s">
        <v>703</v>
      </c>
      <c r="C216" s="28" t="s">
        <v>704</v>
      </c>
    </row>
    <row r="217" spans="1:3" ht="16.5" hidden="1" thickBot="1" x14ac:dyDescent="0.3">
      <c r="A217">
        <v>201</v>
      </c>
      <c r="B217" s="27" t="s">
        <v>707</v>
      </c>
      <c r="C217" s="28" t="s">
        <v>708</v>
      </c>
    </row>
    <row r="218" spans="1:3" ht="16.5" hidden="1" thickBot="1" x14ac:dyDescent="0.3">
      <c r="A218">
        <v>202</v>
      </c>
      <c r="B218" s="27" t="s">
        <v>603</v>
      </c>
      <c r="C218" s="28" t="s">
        <v>604</v>
      </c>
    </row>
    <row r="219" spans="1:3" ht="16.5" hidden="1" thickBot="1" x14ac:dyDescent="0.3">
      <c r="A219">
        <v>203</v>
      </c>
      <c r="B219" s="27" t="s">
        <v>637</v>
      </c>
      <c r="C219" s="28" t="s">
        <v>638</v>
      </c>
    </row>
    <row r="220" spans="1:3" ht="16.5" hidden="1" thickBot="1" x14ac:dyDescent="0.3">
      <c r="A220">
        <v>204</v>
      </c>
      <c r="B220" s="27" t="s">
        <v>609</v>
      </c>
      <c r="C220" s="28" t="s">
        <v>610</v>
      </c>
    </row>
    <row r="221" spans="1:3" ht="16.5" hidden="1" thickBot="1" x14ac:dyDescent="0.3">
      <c r="A221">
        <v>205</v>
      </c>
      <c r="B221" s="27" t="s">
        <v>705</v>
      </c>
      <c r="C221" s="28" t="s">
        <v>706</v>
      </c>
    </row>
    <row r="222" spans="1:3" ht="16.5" hidden="1" thickBot="1" x14ac:dyDescent="0.3">
      <c r="A222">
        <v>206</v>
      </c>
      <c r="B222" s="27" t="s">
        <v>653</v>
      </c>
      <c r="C222" s="28" t="s">
        <v>654</v>
      </c>
    </row>
    <row r="223" spans="1:3" ht="16.5" hidden="1" thickBot="1" x14ac:dyDescent="0.3">
      <c r="A223">
        <v>207</v>
      </c>
      <c r="B223" s="27" t="s">
        <v>791</v>
      </c>
      <c r="C223" s="28" t="s">
        <v>792</v>
      </c>
    </row>
    <row r="224" spans="1:3" ht="16.5" hidden="1" thickBot="1" x14ac:dyDescent="0.3">
      <c r="A224">
        <v>208</v>
      </c>
      <c r="B224" s="27" t="s">
        <v>635</v>
      </c>
      <c r="C224" s="28" t="s">
        <v>636</v>
      </c>
    </row>
    <row r="225" spans="1:3" ht="16.5" hidden="1" thickBot="1" x14ac:dyDescent="0.3">
      <c r="A225">
        <v>209</v>
      </c>
      <c r="B225" s="27" t="s">
        <v>875</v>
      </c>
      <c r="C225" s="28" t="s">
        <v>876</v>
      </c>
    </row>
    <row r="226" spans="1:3" ht="16.5" hidden="1" thickBot="1" x14ac:dyDescent="0.3">
      <c r="A226">
        <v>210</v>
      </c>
      <c r="B226" s="27" t="s">
        <v>829</v>
      </c>
      <c r="C226" s="28" t="s">
        <v>830</v>
      </c>
    </row>
    <row r="227" spans="1:3" ht="16.5" hidden="1" thickBot="1" x14ac:dyDescent="0.3">
      <c r="A227">
        <v>211</v>
      </c>
      <c r="B227" s="27" t="s">
        <v>825</v>
      </c>
      <c r="C227" s="28" t="s">
        <v>826</v>
      </c>
    </row>
    <row r="228" spans="1:3" ht="16.5" hidden="1" thickBot="1" x14ac:dyDescent="0.3">
      <c r="A228">
        <v>212</v>
      </c>
      <c r="B228" s="27" t="s">
        <v>577</v>
      </c>
      <c r="C228" s="28" t="s">
        <v>578</v>
      </c>
    </row>
    <row r="229" spans="1:3" ht="16.5" hidden="1" thickBot="1" x14ac:dyDescent="0.3">
      <c r="A229">
        <v>213</v>
      </c>
      <c r="B229" s="27" t="s">
        <v>579</v>
      </c>
      <c r="C229" s="28" t="s">
        <v>580</v>
      </c>
    </row>
    <row r="230" spans="1:3" ht="16.5" hidden="1" thickBot="1" x14ac:dyDescent="0.3">
      <c r="A230">
        <v>214</v>
      </c>
      <c r="B230" s="27" t="s">
        <v>671</v>
      </c>
      <c r="C230" s="28" t="s">
        <v>672</v>
      </c>
    </row>
    <row r="231" spans="1:3" ht="16.5" hidden="1" thickBot="1" x14ac:dyDescent="0.3">
      <c r="A231">
        <v>215</v>
      </c>
      <c r="B231" s="27" t="s">
        <v>581</v>
      </c>
      <c r="C231" s="28" t="s">
        <v>582</v>
      </c>
    </row>
    <row r="232" spans="1:3" ht="16.5" hidden="1" thickBot="1" x14ac:dyDescent="0.3">
      <c r="A232">
        <v>216</v>
      </c>
      <c r="B232" s="27" t="s">
        <v>709</v>
      </c>
      <c r="C232" s="28" t="s">
        <v>710</v>
      </c>
    </row>
    <row r="233" spans="1:3" ht="16.5" hidden="1" thickBot="1" x14ac:dyDescent="0.3">
      <c r="A233">
        <v>217</v>
      </c>
      <c r="B233" s="27" t="s">
        <v>597</v>
      </c>
      <c r="C233" s="28" t="s">
        <v>598</v>
      </c>
    </row>
    <row r="234" spans="1:3" ht="16.5" hidden="1" thickBot="1" x14ac:dyDescent="0.3">
      <c r="A234">
        <v>218</v>
      </c>
      <c r="B234" s="27" t="s">
        <v>615</v>
      </c>
      <c r="C234" s="28" t="s">
        <v>616</v>
      </c>
    </row>
    <row r="235" spans="1:3" ht="16.5" hidden="1" thickBot="1" x14ac:dyDescent="0.3">
      <c r="A235">
        <v>219</v>
      </c>
      <c r="B235" s="27" t="s">
        <v>1021</v>
      </c>
      <c r="C235" s="28" t="s">
        <v>1022</v>
      </c>
    </row>
    <row r="236" spans="1:3" ht="16.5" hidden="1" thickBot="1" x14ac:dyDescent="0.3">
      <c r="A236">
        <v>220</v>
      </c>
      <c r="B236" s="27" t="s">
        <v>1023</v>
      </c>
      <c r="C236" s="28" t="s">
        <v>1024</v>
      </c>
    </row>
    <row r="237" spans="1:3" ht="16.5" hidden="1" thickBot="1" x14ac:dyDescent="0.3">
      <c r="A237">
        <v>221</v>
      </c>
      <c r="B237" s="27" t="s">
        <v>565</v>
      </c>
      <c r="C237" s="28" t="s">
        <v>566</v>
      </c>
    </row>
    <row r="238" spans="1:3" ht="16.5" hidden="1" thickBot="1" x14ac:dyDescent="0.3">
      <c r="A238">
        <v>222</v>
      </c>
      <c r="B238" s="27" t="s">
        <v>611</v>
      </c>
      <c r="C238" s="28" t="s">
        <v>612</v>
      </c>
    </row>
    <row r="239" spans="1:3" ht="16.5" hidden="1" thickBot="1" x14ac:dyDescent="0.3">
      <c r="A239">
        <v>223</v>
      </c>
      <c r="B239" s="27" t="s">
        <v>987</v>
      </c>
      <c r="C239" s="28" t="s">
        <v>988</v>
      </c>
    </row>
    <row r="240" spans="1:3" ht="16.5" hidden="1" thickBot="1" x14ac:dyDescent="0.3">
      <c r="A240">
        <v>224</v>
      </c>
      <c r="B240" s="27" t="s">
        <v>1031</v>
      </c>
      <c r="C240" s="28" t="s">
        <v>1032</v>
      </c>
    </row>
    <row r="241" spans="1:3" ht="32.25" hidden="1" thickBot="1" x14ac:dyDescent="0.3">
      <c r="A241">
        <v>225</v>
      </c>
      <c r="B241" s="27" t="s">
        <v>1029</v>
      </c>
      <c r="C241" s="28" t="s">
        <v>1030</v>
      </c>
    </row>
    <row r="242" spans="1:3" ht="16.5" hidden="1" thickBot="1" x14ac:dyDescent="0.3">
      <c r="A242">
        <v>226</v>
      </c>
      <c r="B242" s="27" t="s">
        <v>1025</v>
      </c>
      <c r="C242" s="28" t="s">
        <v>1026</v>
      </c>
    </row>
    <row r="243" spans="1:3" ht="16.5" hidden="1" thickBot="1" x14ac:dyDescent="0.3">
      <c r="A243">
        <v>227</v>
      </c>
      <c r="B243" s="27" t="s">
        <v>651</v>
      </c>
      <c r="C243" s="28" t="s">
        <v>652</v>
      </c>
    </row>
    <row r="244" spans="1:3" ht="16.5" hidden="1" thickBot="1" x14ac:dyDescent="0.3">
      <c r="A244">
        <v>228</v>
      </c>
      <c r="B244" s="27" t="s">
        <v>645</v>
      </c>
      <c r="C244" s="28" t="s">
        <v>646</v>
      </c>
    </row>
    <row r="245" spans="1:3" ht="16.5" hidden="1" thickBot="1" x14ac:dyDescent="0.3">
      <c r="A245">
        <v>229</v>
      </c>
      <c r="B245" s="27" t="s">
        <v>569</v>
      </c>
      <c r="C245" s="28" t="s">
        <v>570</v>
      </c>
    </row>
    <row r="246" spans="1:3" ht="16.5" hidden="1" thickBot="1" x14ac:dyDescent="0.3">
      <c r="A246">
        <v>230</v>
      </c>
      <c r="B246" s="27" t="s">
        <v>571</v>
      </c>
      <c r="C246" s="28" t="s">
        <v>572</v>
      </c>
    </row>
    <row r="247" spans="1:3" ht="16.5" hidden="1" thickBot="1" x14ac:dyDescent="0.3">
      <c r="A247">
        <v>231</v>
      </c>
      <c r="B247" s="27" t="s">
        <v>601</v>
      </c>
      <c r="C247" s="28" t="s">
        <v>602</v>
      </c>
    </row>
    <row r="248" spans="1:3" ht="16.5" hidden="1" thickBot="1" x14ac:dyDescent="0.3">
      <c r="A248">
        <v>232</v>
      </c>
      <c r="B248" s="27" t="s">
        <v>727</v>
      </c>
      <c r="C248" s="28" t="s">
        <v>728</v>
      </c>
    </row>
    <row r="249" spans="1:3" ht="16.5" hidden="1" thickBot="1" x14ac:dyDescent="0.3">
      <c r="A249">
        <v>233</v>
      </c>
      <c r="B249" s="27" t="s">
        <v>785</v>
      </c>
      <c r="C249" s="28" t="s">
        <v>786</v>
      </c>
    </row>
    <row r="250" spans="1:3" ht="16.5" hidden="1" thickBot="1" x14ac:dyDescent="0.3">
      <c r="A250">
        <v>234</v>
      </c>
      <c r="B250" s="27" t="s">
        <v>605</v>
      </c>
      <c r="C250" s="28" t="s">
        <v>606</v>
      </c>
    </row>
    <row r="251" spans="1:3" ht="16.5" hidden="1" thickBot="1" x14ac:dyDescent="0.3">
      <c r="A251">
        <v>235</v>
      </c>
      <c r="B251" s="27" t="s">
        <v>641</v>
      </c>
      <c r="C251" s="28" t="s">
        <v>642</v>
      </c>
    </row>
    <row r="252" spans="1:3" ht="16.5" hidden="1" thickBot="1" x14ac:dyDescent="0.3">
      <c r="A252">
        <v>236</v>
      </c>
      <c r="B252" s="27" t="s">
        <v>723</v>
      </c>
      <c r="C252" s="28" t="s">
        <v>724</v>
      </c>
    </row>
    <row r="253" spans="1:3" ht="16.5" hidden="1" thickBot="1" x14ac:dyDescent="0.3">
      <c r="A253">
        <v>237</v>
      </c>
      <c r="B253" s="27" t="s">
        <v>783</v>
      </c>
      <c r="C253" s="28" t="s">
        <v>784</v>
      </c>
    </row>
    <row r="254" spans="1:3" ht="16.5" hidden="1" thickBot="1" x14ac:dyDescent="0.3">
      <c r="A254">
        <v>238</v>
      </c>
      <c r="B254" s="27" t="s">
        <v>1173</v>
      </c>
      <c r="C254" s="28" t="s">
        <v>1174</v>
      </c>
    </row>
    <row r="255" spans="1:3" ht="16.5" hidden="1" thickBot="1" x14ac:dyDescent="0.3">
      <c r="A255">
        <v>239</v>
      </c>
      <c r="B255" s="27" t="s">
        <v>1167</v>
      </c>
      <c r="C255" s="28" t="s">
        <v>1168</v>
      </c>
    </row>
    <row r="256" spans="1:3" ht="16.5" hidden="1" thickBot="1" x14ac:dyDescent="0.3">
      <c r="A256">
        <v>240</v>
      </c>
      <c r="B256" s="27" t="s">
        <v>1163</v>
      </c>
      <c r="C256" s="28" t="s">
        <v>1164</v>
      </c>
    </row>
    <row r="257" spans="1:3" ht="16.5" hidden="1" thickBot="1" x14ac:dyDescent="0.3">
      <c r="A257">
        <v>241</v>
      </c>
      <c r="B257" s="27" t="s">
        <v>793</v>
      </c>
      <c r="C257" s="28" t="s">
        <v>794</v>
      </c>
    </row>
    <row r="258" spans="1:3" ht="16.5" hidden="1" thickBot="1" x14ac:dyDescent="0.3">
      <c r="A258">
        <v>242</v>
      </c>
      <c r="B258" s="27" t="s">
        <v>557</v>
      </c>
      <c r="C258" s="28" t="s">
        <v>558</v>
      </c>
    </row>
    <row r="259" spans="1:3" ht="16.5" hidden="1" thickBot="1" x14ac:dyDescent="0.3">
      <c r="A259">
        <v>243</v>
      </c>
      <c r="B259" s="27" t="s">
        <v>701</v>
      </c>
      <c r="C259" s="28" t="s">
        <v>702</v>
      </c>
    </row>
    <row r="260" spans="1:3" ht="16.5" hidden="1" thickBot="1" x14ac:dyDescent="0.3">
      <c r="A260">
        <v>244</v>
      </c>
      <c r="B260" s="27" t="s">
        <v>1159</v>
      </c>
      <c r="C260" s="28" t="s">
        <v>1160</v>
      </c>
    </row>
    <row r="261" spans="1:3" ht="16.5" hidden="1" thickBot="1" x14ac:dyDescent="0.3">
      <c r="A261">
        <v>245</v>
      </c>
      <c r="B261" s="27" t="s">
        <v>767</v>
      </c>
      <c r="C261" s="28" t="s">
        <v>768</v>
      </c>
    </row>
    <row r="262" spans="1:3" ht="16.5" hidden="1" thickBot="1" x14ac:dyDescent="0.3">
      <c r="A262">
        <v>246</v>
      </c>
      <c r="B262" s="27" t="s">
        <v>589</v>
      </c>
      <c r="C262" s="28" t="s">
        <v>590</v>
      </c>
    </row>
    <row r="263" spans="1:3" ht="16.5" hidden="1" thickBot="1" x14ac:dyDescent="0.3">
      <c r="A263">
        <v>247</v>
      </c>
      <c r="B263" s="27" t="s">
        <v>1165</v>
      </c>
      <c r="C263" s="28" t="s">
        <v>1166</v>
      </c>
    </row>
    <row r="264" spans="1:3" ht="16.5" hidden="1" thickBot="1" x14ac:dyDescent="0.3">
      <c r="A264">
        <v>248</v>
      </c>
      <c r="B264" s="27" t="s">
        <v>649</v>
      </c>
      <c r="C264" s="28" t="s">
        <v>650</v>
      </c>
    </row>
    <row r="265" spans="1:3" ht="16.5" hidden="1" thickBot="1" x14ac:dyDescent="0.3">
      <c r="A265">
        <v>249</v>
      </c>
      <c r="B265" s="27" t="s">
        <v>643</v>
      </c>
      <c r="C265" s="28" t="s">
        <v>644</v>
      </c>
    </row>
    <row r="266" spans="1:3" ht="16.5" hidden="1" thickBot="1" x14ac:dyDescent="0.3">
      <c r="A266">
        <v>250</v>
      </c>
      <c r="B266" s="27" t="s">
        <v>869</v>
      </c>
      <c r="C266" s="28" t="s">
        <v>870</v>
      </c>
    </row>
    <row r="267" spans="1:3" ht="16.5" hidden="1" thickBot="1" x14ac:dyDescent="0.3">
      <c r="A267">
        <v>251</v>
      </c>
      <c r="B267" s="27" t="s">
        <v>725</v>
      </c>
      <c r="C267" s="28" t="s">
        <v>726</v>
      </c>
    </row>
    <row r="268" spans="1:3" ht="16.5" hidden="1" thickBot="1" x14ac:dyDescent="0.3">
      <c r="A268">
        <v>252</v>
      </c>
      <c r="B268" s="27" t="s">
        <v>669</v>
      </c>
      <c r="C268" s="29" t="s">
        <v>670</v>
      </c>
    </row>
    <row r="269" spans="1:3" ht="16.5" hidden="1" thickBot="1" x14ac:dyDescent="0.3">
      <c r="A269">
        <v>253</v>
      </c>
      <c r="B269" s="27" t="s">
        <v>621</v>
      </c>
      <c r="C269" s="28" t="s">
        <v>622</v>
      </c>
    </row>
    <row r="270" spans="1:3" ht="16.5" hidden="1" thickBot="1" x14ac:dyDescent="0.3">
      <c r="A270">
        <v>254</v>
      </c>
      <c r="B270" s="27" t="s">
        <v>1245</v>
      </c>
      <c r="C270" s="29" t="s">
        <v>1246</v>
      </c>
    </row>
    <row r="271" spans="1:3" ht="16.5" hidden="1" thickBot="1" x14ac:dyDescent="0.3">
      <c r="A271">
        <v>255</v>
      </c>
      <c r="B271" s="27" t="s">
        <v>1085</v>
      </c>
      <c r="C271" s="29" t="s">
        <v>1086</v>
      </c>
    </row>
    <row r="272" spans="1:3" ht="48" hidden="1" thickBot="1" x14ac:dyDescent="0.3">
      <c r="A272">
        <v>256</v>
      </c>
      <c r="B272" s="27" t="s">
        <v>286</v>
      </c>
      <c r="C272" s="28" t="s">
        <v>287</v>
      </c>
    </row>
    <row r="273" spans="1:3" ht="16.5" hidden="1" thickBot="1" x14ac:dyDescent="0.3">
      <c r="A273">
        <v>257</v>
      </c>
      <c r="B273" s="27" t="s">
        <v>288</v>
      </c>
      <c r="C273" s="28" t="s">
        <v>289</v>
      </c>
    </row>
    <row r="274" spans="1:3" ht="32.25" hidden="1" thickBot="1" x14ac:dyDescent="0.3">
      <c r="A274">
        <v>258</v>
      </c>
      <c r="B274" s="27" t="s">
        <v>470</v>
      </c>
      <c r="C274" s="28" t="s">
        <v>471</v>
      </c>
    </row>
    <row r="275" spans="1:3" ht="16.5" hidden="1" thickBot="1" x14ac:dyDescent="0.3">
      <c r="A275">
        <v>259</v>
      </c>
      <c r="B275" s="27" t="s">
        <v>280</v>
      </c>
      <c r="C275" s="28" t="s">
        <v>281</v>
      </c>
    </row>
    <row r="276" spans="1:3" ht="16.5" hidden="1" thickBot="1" x14ac:dyDescent="0.3">
      <c r="A276">
        <v>260</v>
      </c>
      <c r="B276" s="27" t="s">
        <v>216</v>
      </c>
      <c r="C276" s="28" t="s">
        <v>217</v>
      </c>
    </row>
    <row r="277" spans="1:3" ht="32.25" hidden="1" thickBot="1" x14ac:dyDescent="0.3">
      <c r="A277">
        <v>261</v>
      </c>
      <c r="B277" s="27" t="s">
        <v>392</v>
      </c>
      <c r="C277" s="28" t="s">
        <v>393</v>
      </c>
    </row>
    <row r="278" spans="1:3" ht="16.5" hidden="1" thickBot="1" x14ac:dyDescent="0.3">
      <c r="A278">
        <v>262</v>
      </c>
      <c r="B278" s="27" t="s">
        <v>436</v>
      </c>
      <c r="C278" s="28" t="s">
        <v>437</v>
      </c>
    </row>
    <row r="279" spans="1:3" ht="16.5" hidden="1" thickBot="1" x14ac:dyDescent="0.3">
      <c r="A279">
        <v>263</v>
      </c>
      <c r="B279" s="27" t="s">
        <v>462</v>
      </c>
      <c r="C279" s="28" t="s">
        <v>463</v>
      </c>
    </row>
    <row r="280" spans="1:3" ht="16.5" hidden="1" thickBot="1" x14ac:dyDescent="0.3">
      <c r="A280">
        <v>264</v>
      </c>
      <c r="B280" s="27" t="s">
        <v>390</v>
      </c>
      <c r="C280" s="28" t="s">
        <v>391</v>
      </c>
    </row>
    <row r="281" spans="1:3" ht="16.5" hidden="1" thickBot="1" x14ac:dyDescent="0.3">
      <c r="A281">
        <v>265</v>
      </c>
      <c r="B281" s="27" t="s">
        <v>460</v>
      </c>
      <c r="C281" s="28" t="s">
        <v>461</v>
      </c>
    </row>
    <row r="282" spans="1:3" ht="32.25" hidden="1" thickBot="1" x14ac:dyDescent="0.3">
      <c r="A282">
        <v>266</v>
      </c>
      <c r="B282" s="27" t="s">
        <v>464</v>
      </c>
      <c r="C282" s="28" t="s">
        <v>465</v>
      </c>
    </row>
    <row r="283" spans="1:3" ht="32.25" hidden="1" thickBot="1" x14ac:dyDescent="0.3">
      <c r="A283">
        <v>267</v>
      </c>
      <c r="B283" s="27" t="s">
        <v>468</v>
      </c>
      <c r="C283" s="28" t="s">
        <v>469</v>
      </c>
    </row>
    <row r="284" spans="1:3" ht="16.5" hidden="1" thickBot="1" x14ac:dyDescent="0.3">
      <c r="A284">
        <v>268</v>
      </c>
      <c r="B284" s="27" t="s">
        <v>466</v>
      </c>
      <c r="C284" s="28" t="s">
        <v>467</v>
      </c>
    </row>
    <row r="285" spans="1:3" ht="32.25" hidden="1" thickBot="1" x14ac:dyDescent="0.3">
      <c r="A285">
        <v>269</v>
      </c>
      <c r="B285" s="27" t="s">
        <v>394</v>
      </c>
      <c r="C285" s="28" t="s">
        <v>395</v>
      </c>
    </row>
    <row r="286" spans="1:3" ht="32.25" hidden="1" thickBot="1" x14ac:dyDescent="0.3">
      <c r="A286">
        <v>270</v>
      </c>
      <c r="B286" s="27" t="s">
        <v>452</v>
      </c>
      <c r="C286" s="28" t="s">
        <v>453</v>
      </c>
    </row>
    <row r="287" spans="1:3" ht="16.5" hidden="1" thickBot="1" x14ac:dyDescent="0.3">
      <c r="A287">
        <v>271</v>
      </c>
      <c r="B287" s="27" t="s">
        <v>282</v>
      </c>
      <c r="C287" s="28" t="s">
        <v>283</v>
      </c>
    </row>
    <row r="288" spans="1:3" ht="32.25" hidden="1" thickBot="1" x14ac:dyDescent="0.3">
      <c r="A288">
        <v>272</v>
      </c>
      <c r="B288" s="27" t="s">
        <v>284</v>
      </c>
      <c r="C288" s="28" t="s">
        <v>285</v>
      </c>
    </row>
    <row r="289" spans="1:3" ht="16.5" hidden="1" thickBot="1" x14ac:dyDescent="0.3">
      <c r="A289">
        <v>273</v>
      </c>
      <c r="B289" s="27" t="s">
        <v>364</v>
      </c>
      <c r="C289" s="28" t="s">
        <v>365</v>
      </c>
    </row>
    <row r="290" spans="1:3" ht="16.5" hidden="1" thickBot="1" x14ac:dyDescent="0.3">
      <c r="A290">
        <v>274</v>
      </c>
      <c r="B290" s="27" t="s">
        <v>771</v>
      </c>
      <c r="C290" s="28" t="s">
        <v>772</v>
      </c>
    </row>
    <row r="291" spans="1:3" ht="16.5" hidden="1" thickBot="1" x14ac:dyDescent="0.3">
      <c r="A291">
        <v>275</v>
      </c>
      <c r="B291" s="27" t="s">
        <v>777</v>
      </c>
      <c r="C291" s="28" t="s">
        <v>778</v>
      </c>
    </row>
    <row r="292" spans="1:3" ht="16.5" hidden="1" thickBot="1" x14ac:dyDescent="0.3">
      <c r="A292">
        <v>276</v>
      </c>
      <c r="B292" s="27" t="s">
        <v>414</v>
      </c>
      <c r="C292" s="28" t="s">
        <v>415</v>
      </c>
    </row>
    <row r="293" spans="1:3" ht="16.5" hidden="1" thickBot="1" x14ac:dyDescent="0.3">
      <c r="A293">
        <v>277</v>
      </c>
      <c r="B293" s="27" t="s">
        <v>1073</v>
      </c>
      <c r="C293" s="28" t="s">
        <v>1074</v>
      </c>
    </row>
    <row r="294" spans="1:3" ht="16.5" hidden="1" thickBot="1" x14ac:dyDescent="0.3">
      <c r="A294">
        <v>278</v>
      </c>
      <c r="B294" s="27" t="s">
        <v>1071</v>
      </c>
      <c r="C294" s="28" t="s">
        <v>1072</v>
      </c>
    </row>
    <row r="295" spans="1:3" ht="16.5" hidden="1" thickBot="1" x14ac:dyDescent="0.3">
      <c r="A295">
        <v>279</v>
      </c>
      <c r="B295" s="27" t="s">
        <v>827</v>
      </c>
      <c r="C295" s="28" t="s">
        <v>828</v>
      </c>
    </row>
    <row r="296" spans="1:3" ht="16.5" hidden="1" thickBot="1" x14ac:dyDescent="0.3">
      <c r="A296">
        <v>280</v>
      </c>
      <c r="B296" s="27" t="s">
        <v>1091</v>
      </c>
      <c r="C296" s="28" t="s">
        <v>1092</v>
      </c>
    </row>
    <row r="297" spans="1:3" ht="16.5" hidden="1" thickBot="1" x14ac:dyDescent="0.3">
      <c r="A297">
        <v>281</v>
      </c>
      <c r="B297" s="27" t="s">
        <v>755</v>
      </c>
      <c r="C297" s="28" t="s">
        <v>756</v>
      </c>
    </row>
    <row r="298" spans="1:3" ht="16.5" hidden="1" thickBot="1" x14ac:dyDescent="0.3">
      <c r="A298">
        <v>282</v>
      </c>
      <c r="B298" s="27" t="s">
        <v>1255</v>
      </c>
      <c r="C298" s="28" t="s">
        <v>1256</v>
      </c>
    </row>
    <row r="299" spans="1:3" ht="16.5" hidden="1" thickBot="1" x14ac:dyDescent="0.3">
      <c r="A299">
        <v>283</v>
      </c>
      <c r="B299" s="27" t="s">
        <v>1133</v>
      </c>
      <c r="C299" s="28" t="s">
        <v>1134</v>
      </c>
    </row>
    <row r="300" spans="1:3" ht="16.5" hidden="1" thickBot="1" x14ac:dyDescent="0.3">
      <c r="A300">
        <v>284</v>
      </c>
      <c r="B300" s="27" t="s">
        <v>290</v>
      </c>
      <c r="C300" s="28" t="s">
        <v>291</v>
      </c>
    </row>
    <row r="301" spans="1:3" ht="16.5" hidden="1" thickBot="1" x14ac:dyDescent="0.3">
      <c r="A301">
        <v>285</v>
      </c>
      <c r="B301" s="27" t="s">
        <v>1137</v>
      </c>
      <c r="C301" s="28" t="s">
        <v>1138</v>
      </c>
    </row>
    <row r="302" spans="1:3" ht="16.5" hidden="1" thickBot="1" x14ac:dyDescent="0.3">
      <c r="A302">
        <v>286</v>
      </c>
      <c r="B302" s="27" t="s">
        <v>865</v>
      </c>
      <c r="C302" s="28" t="s">
        <v>866</v>
      </c>
    </row>
    <row r="303" spans="1:3" ht="16.5" hidden="1" thickBot="1" x14ac:dyDescent="0.3">
      <c r="A303">
        <v>287</v>
      </c>
      <c r="B303" s="27" t="s">
        <v>1113</v>
      </c>
      <c r="C303" s="28" t="s">
        <v>1114</v>
      </c>
    </row>
    <row r="304" spans="1:3" ht="32.25" hidden="1" thickBot="1" x14ac:dyDescent="0.3">
      <c r="A304">
        <v>288</v>
      </c>
      <c r="B304" s="27" t="s">
        <v>1259</v>
      </c>
      <c r="C304" s="28" t="s">
        <v>1260</v>
      </c>
    </row>
    <row r="305" spans="1:3" ht="32.25" hidden="1" thickBot="1" x14ac:dyDescent="0.3">
      <c r="A305">
        <v>289</v>
      </c>
      <c r="B305" s="27" t="s">
        <v>1257</v>
      </c>
      <c r="C305" s="28" t="s">
        <v>1258</v>
      </c>
    </row>
    <row r="306" spans="1:3" ht="32.25" hidden="1" thickBot="1" x14ac:dyDescent="0.3">
      <c r="A306">
        <v>290</v>
      </c>
      <c r="B306" s="27" t="s">
        <v>1263</v>
      </c>
      <c r="C306" s="28" t="s">
        <v>1264</v>
      </c>
    </row>
    <row r="307" spans="1:3" ht="32.25" hidden="1" thickBot="1" x14ac:dyDescent="0.3">
      <c r="A307">
        <v>291</v>
      </c>
      <c r="B307" s="27" t="s">
        <v>1265</v>
      </c>
      <c r="C307" s="28" t="s">
        <v>1266</v>
      </c>
    </row>
    <row r="308" spans="1:3" ht="32.25" hidden="1" thickBot="1" x14ac:dyDescent="0.3">
      <c r="A308">
        <v>292</v>
      </c>
      <c r="B308" s="27" t="s">
        <v>1261</v>
      </c>
      <c r="C308" s="28" t="s">
        <v>1262</v>
      </c>
    </row>
    <row r="309" spans="1:3" ht="16.5" hidden="1" thickBot="1" x14ac:dyDescent="0.3">
      <c r="A309">
        <v>293</v>
      </c>
      <c r="B309" s="27" t="s">
        <v>995</v>
      </c>
      <c r="C309" s="28" t="s">
        <v>996</v>
      </c>
    </row>
    <row r="310" spans="1:3" ht="16.5" hidden="1" thickBot="1" x14ac:dyDescent="0.3">
      <c r="A310">
        <v>294</v>
      </c>
      <c r="B310" s="27" t="s">
        <v>753</v>
      </c>
      <c r="C310" s="28" t="s">
        <v>754</v>
      </c>
    </row>
    <row r="311" spans="1:3" ht="16.5" hidden="1" thickBot="1" x14ac:dyDescent="0.3">
      <c r="A311">
        <v>295</v>
      </c>
      <c r="B311" s="27" t="s">
        <v>751</v>
      </c>
      <c r="C311" s="28" t="s">
        <v>752</v>
      </c>
    </row>
    <row r="312" spans="1:3" ht="16.5" hidden="1" thickBot="1" x14ac:dyDescent="0.3">
      <c r="A312">
        <v>296</v>
      </c>
      <c r="B312" s="27" t="s">
        <v>1005</v>
      </c>
      <c r="C312" s="28" t="s">
        <v>1006</v>
      </c>
    </row>
    <row r="313" spans="1:3" ht="16.5" hidden="1" thickBot="1" x14ac:dyDescent="0.3">
      <c r="A313">
        <v>297</v>
      </c>
      <c r="B313" s="27" t="s">
        <v>154</v>
      </c>
      <c r="C313" s="28" t="s">
        <v>153</v>
      </c>
    </row>
    <row r="314" spans="1:3" ht="16.5" hidden="1" thickBot="1" x14ac:dyDescent="0.3">
      <c r="A314">
        <v>298</v>
      </c>
      <c r="B314" s="27" t="s">
        <v>474</v>
      </c>
      <c r="C314" s="28" t="s">
        <v>475</v>
      </c>
    </row>
    <row r="315" spans="1:3" ht="16.5" hidden="1" thickBot="1" x14ac:dyDescent="0.3">
      <c r="A315">
        <v>299</v>
      </c>
      <c r="B315" s="27" t="s">
        <v>757</v>
      </c>
      <c r="C315" s="28" t="s">
        <v>758</v>
      </c>
    </row>
    <row r="316" spans="1:3" ht="16.5" hidden="1" thickBot="1" x14ac:dyDescent="0.3">
      <c r="A316">
        <v>300</v>
      </c>
      <c r="B316" s="27" t="s">
        <v>985</v>
      </c>
      <c r="C316" s="28" t="s">
        <v>986</v>
      </c>
    </row>
    <row r="317" spans="1:3" ht="16.5" hidden="1" thickBot="1" x14ac:dyDescent="0.3">
      <c r="A317">
        <v>301</v>
      </c>
      <c r="B317" s="27" t="s">
        <v>478</v>
      </c>
      <c r="C317" s="28" t="s">
        <v>479</v>
      </c>
    </row>
    <row r="318" spans="1:3" ht="32.25" hidden="1" thickBot="1" x14ac:dyDescent="0.3">
      <c r="A318">
        <v>302</v>
      </c>
      <c r="B318" s="27" t="s">
        <v>524</v>
      </c>
      <c r="C318" s="28" t="s">
        <v>525</v>
      </c>
    </row>
    <row r="319" spans="1:3" ht="32.25" hidden="1" thickBot="1" x14ac:dyDescent="0.3">
      <c r="A319">
        <v>303</v>
      </c>
      <c r="B319" s="27" t="s">
        <v>276</v>
      </c>
      <c r="C319" s="28" t="s">
        <v>277</v>
      </c>
    </row>
    <row r="320" spans="1:3" ht="16.5" hidden="1" thickBot="1" x14ac:dyDescent="0.3">
      <c r="A320">
        <v>304</v>
      </c>
      <c r="B320" s="27" t="s">
        <v>1189</v>
      </c>
      <c r="C320" s="28" t="s">
        <v>1190</v>
      </c>
    </row>
    <row r="321" spans="1:6" ht="16.5" hidden="1" thickBot="1" x14ac:dyDescent="0.3">
      <c r="A321">
        <v>305</v>
      </c>
      <c r="B321" s="27" t="s">
        <v>1209</v>
      </c>
      <c r="C321" s="28" t="s">
        <v>1210</v>
      </c>
    </row>
    <row r="322" spans="1:6" ht="32.25" hidden="1" thickBot="1" x14ac:dyDescent="0.3">
      <c r="A322">
        <v>306</v>
      </c>
      <c r="B322" s="27" t="s">
        <v>1221</v>
      </c>
      <c r="C322" s="28" t="s">
        <v>1222</v>
      </c>
      <c r="D322">
        <v>2</v>
      </c>
      <c r="F322">
        <v>49.65</v>
      </c>
    </row>
    <row r="323" spans="1:6" ht="16.5" hidden="1" thickBot="1" x14ac:dyDescent="0.3">
      <c r="A323">
        <v>307</v>
      </c>
      <c r="B323" s="27" t="s">
        <v>1213</v>
      </c>
      <c r="C323" s="28" t="s">
        <v>1214</v>
      </c>
      <c r="D323">
        <v>2</v>
      </c>
      <c r="F323">
        <v>49.65</v>
      </c>
    </row>
    <row r="324" spans="1:6" ht="32.25" thickBot="1" x14ac:dyDescent="0.3">
      <c r="A324">
        <v>308</v>
      </c>
      <c r="B324" s="27" t="s">
        <v>1219</v>
      </c>
      <c r="C324" s="28" t="s">
        <v>1220</v>
      </c>
      <c r="D324">
        <v>1</v>
      </c>
      <c r="F324">
        <v>36.65</v>
      </c>
    </row>
    <row r="325" spans="1:6" ht="16.5" thickBot="1" x14ac:dyDescent="0.3">
      <c r="A325">
        <v>309</v>
      </c>
      <c r="B325" s="27" t="s">
        <v>1211</v>
      </c>
      <c r="C325" s="28" t="s">
        <v>1212</v>
      </c>
      <c r="D325">
        <v>1</v>
      </c>
      <c r="F325">
        <v>36.65</v>
      </c>
    </row>
    <row r="326" spans="1:6" ht="32.25" hidden="1" thickBot="1" x14ac:dyDescent="0.3">
      <c r="A326">
        <v>310</v>
      </c>
      <c r="B326" s="27" t="s">
        <v>530</v>
      </c>
      <c r="C326" s="28" t="s">
        <v>531</v>
      </c>
    </row>
    <row r="327" spans="1:6" ht="32.25" hidden="1" thickBot="1" x14ac:dyDescent="0.3">
      <c r="A327">
        <v>311</v>
      </c>
      <c r="B327" s="27" t="s">
        <v>1217</v>
      </c>
      <c r="C327" s="28" t="s">
        <v>1218</v>
      </c>
    </row>
    <row r="328" spans="1:6" ht="32.25" hidden="1" thickBot="1" x14ac:dyDescent="0.3">
      <c r="A328">
        <v>312</v>
      </c>
      <c r="B328" s="27" t="s">
        <v>1215</v>
      </c>
      <c r="C328" s="28" t="s">
        <v>1216</v>
      </c>
    </row>
    <row r="329" spans="1:6" ht="16.5" hidden="1" thickBot="1" x14ac:dyDescent="0.3">
      <c r="A329">
        <v>313</v>
      </c>
      <c r="B329" s="27" t="s">
        <v>991</v>
      </c>
      <c r="C329" s="28" t="s">
        <v>992</v>
      </c>
    </row>
    <row r="330" spans="1:6" ht="16.5" hidden="1" thickBot="1" x14ac:dyDescent="0.3">
      <c r="A330">
        <v>314</v>
      </c>
      <c r="B330" s="27" t="s">
        <v>1223</v>
      </c>
      <c r="C330" s="28" t="s">
        <v>1224</v>
      </c>
    </row>
    <row r="331" spans="1:6" ht="16.5" hidden="1" thickBot="1" x14ac:dyDescent="0.3">
      <c r="A331">
        <v>315</v>
      </c>
      <c r="B331" s="27" t="s">
        <v>148</v>
      </c>
      <c r="C331" s="28" t="s">
        <v>147</v>
      </c>
    </row>
    <row r="332" spans="1:6" ht="16.5" hidden="1" thickBot="1" x14ac:dyDescent="0.3">
      <c r="A332">
        <v>316</v>
      </c>
      <c r="B332" s="27" t="s">
        <v>1225</v>
      </c>
      <c r="C332" s="28" t="s">
        <v>1226</v>
      </c>
    </row>
    <row r="333" spans="1:6" ht="16.5" hidden="1" thickBot="1" x14ac:dyDescent="0.3">
      <c r="A333">
        <v>317</v>
      </c>
      <c r="B333" s="27" t="s">
        <v>1089</v>
      </c>
      <c r="C333" s="28" t="s">
        <v>1090</v>
      </c>
    </row>
    <row r="334" spans="1:6" ht="16.5" hidden="1" thickBot="1" x14ac:dyDescent="0.3">
      <c r="A334">
        <v>318</v>
      </c>
      <c r="B334" s="27" t="s">
        <v>1187</v>
      </c>
      <c r="C334" s="28" t="s">
        <v>1188</v>
      </c>
    </row>
    <row r="335" spans="1:6" ht="16.5" hidden="1" thickBot="1" x14ac:dyDescent="0.3">
      <c r="A335">
        <v>319</v>
      </c>
      <c r="B335" s="27" t="s">
        <v>294</v>
      </c>
      <c r="C335" s="28" t="s">
        <v>295</v>
      </c>
    </row>
    <row r="336" spans="1:6" ht="16.5" hidden="1" thickBot="1" x14ac:dyDescent="0.3">
      <c r="A336">
        <v>320</v>
      </c>
      <c r="B336" s="27" t="s">
        <v>1199</v>
      </c>
      <c r="C336" s="28" t="s">
        <v>1200</v>
      </c>
    </row>
    <row r="337" spans="1:6" ht="16.5" hidden="1" thickBot="1" x14ac:dyDescent="0.3">
      <c r="A337">
        <v>321</v>
      </c>
      <c r="B337" s="27" t="s">
        <v>1155</v>
      </c>
      <c r="C337" s="28" t="s">
        <v>1156</v>
      </c>
    </row>
    <row r="338" spans="1:6" ht="16.5" hidden="1" thickBot="1" x14ac:dyDescent="0.3">
      <c r="A338">
        <v>322</v>
      </c>
      <c r="B338" s="27" t="s">
        <v>971</v>
      </c>
      <c r="C338" s="28" t="s">
        <v>972</v>
      </c>
    </row>
    <row r="339" spans="1:6" ht="16.5" hidden="1" thickBot="1" x14ac:dyDescent="0.3">
      <c r="A339">
        <v>323</v>
      </c>
      <c r="B339" s="27" t="s">
        <v>362</v>
      </c>
      <c r="C339" s="28" t="s">
        <v>363</v>
      </c>
    </row>
    <row r="340" spans="1:6" ht="16.5" hidden="1" thickBot="1" x14ac:dyDescent="0.3">
      <c r="A340">
        <v>324</v>
      </c>
      <c r="B340" s="27" t="s">
        <v>1087</v>
      </c>
      <c r="C340" s="28" t="s">
        <v>1088</v>
      </c>
    </row>
    <row r="341" spans="1:6" ht="16.5" hidden="1" thickBot="1" x14ac:dyDescent="0.3">
      <c r="A341">
        <v>325</v>
      </c>
      <c r="B341" s="27" t="s">
        <v>432</v>
      </c>
      <c r="C341" s="28" t="s">
        <v>433</v>
      </c>
      <c r="D341">
        <v>2</v>
      </c>
      <c r="F341">
        <v>49.65</v>
      </c>
    </row>
    <row r="342" spans="1:6" ht="16.5" hidden="1" thickBot="1" x14ac:dyDescent="0.3">
      <c r="A342">
        <v>326</v>
      </c>
      <c r="B342" s="27" t="s">
        <v>338</v>
      </c>
      <c r="C342" s="28" t="s">
        <v>339</v>
      </c>
      <c r="D342">
        <v>2</v>
      </c>
      <c r="F342">
        <v>49.65</v>
      </c>
    </row>
    <row r="343" spans="1:6" ht="16.5" hidden="1" thickBot="1" x14ac:dyDescent="0.3">
      <c r="A343">
        <v>327</v>
      </c>
      <c r="B343" s="27" t="s">
        <v>334</v>
      </c>
      <c r="C343" s="28" t="s">
        <v>335</v>
      </c>
      <c r="D343">
        <v>2</v>
      </c>
      <c r="F343">
        <v>49.65</v>
      </c>
    </row>
    <row r="344" spans="1:6" ht="16.5" hidden="1" thickBot="1" x14ac:dyDescent="0.3">
      <c r="A344">
        <v>328</v>
      </c>
      <c r="B344" s="27" t="s">
        <v>528</v>
      </c>
      <c r="C344" s="28" t="s">
        <v>529</v>
      </c>
      <c r="D344">
        <v>2</v>
      </c>
      <c r="F344">
        <v>49.65</v>
      </c>
    </row>
    <row r="345" spans="1:6" ht="16.5" hidden="1" thickBot="1" x14ac:dyDescent="0.3">
      <c r="A345">
        <v>329</v>
      </c>
      <c r="B345" s="27" t="s">
        <v>104</v>
      </c>
      <c r="C345" s="28" t="s">
        <v>105</v>
      </c>
      <c r="D345">
        <v>2</v>
      </c>
      <c r="E345">
        <v>1</v>
      </c>
      <c r="F345">
        <v>49.65</v>
      </c>
    </row>
    <row r="346" spans="1:6" ht="16.5" hidden="1" thickBot="1" x14ac:dyDescent="0.3">
      <c r="A346">
        <v>330</v>
      </c>
      <c r="B346" s="27" t="s">
        <v>102</v>
      </c>
      <c r="C346" s="28" t="s">
        <v>103</v>
      </c>
      <c r="D346">
        <v>2</v>
      </c>
      <c r="F346">
        <v>49.65</v>
      </c>
    </row>
    <row r="347" spans="1:6" ht="16.5" hidden="1" thickBot="1" x14ac:dyDescent="0.3">
      <c r="A347">
        <v>331</v>
      </c>
      <c r="B347" s="27" t="s">
        <v>488</v>
      </c>
      <c r="C347" s="28" t="s">
        <v>489</v>
      </c>
      <c r="D347">
        <v>2</v>
      </c>
      <c r="E347">
        <v>1</v>
      </c>
      <c r="F347">
        <v>49.65</v>
      </c>
    </row>
    <row r="348" spans="1:6" ht="16.5" hidden="1" thickBot="1" x14ac:dyDescent="0.3">
      <c r="A348">
        <v>332</v>
      </c>
      <c r="B348" s="27" t="s">
        <v>486</v>
      </c>
      <c r="C348" s="28" t="s">
        <v>487</v>
      </c>
      <c r="D348">
        <v>2</v>
      </c>
      <c r="F348">
        <v>49.65</v>
      </c>
    </row>
    <row r="349" spans="1:6" ht="16.5" hidden="1" thickBot="1" x14ac:dyDescent="0.3">
      <c r="A349">
        <v>333</v>
      </c>
      <c r="B349" s="27" t="s">
        <v>344</v>
      </c>
      <c r="C349" s="28" t="s">
        <v>345</v>
      </c>
      <c r="D349">
        <v>2</v>
      </c>
      <c r="E349">
        <v>1</v>
      </c>
      <c r="F349">
        <v>49.65</v>
      </c>
    </row>
    <row r="350" spans="1:6" ht="16.5" hidden="1" thickBot="1" x14ac:dyDescent="0.3">
      <c r="A350">
        <v>334</v>
      </c>
      <c r="B350" s="27" t="s">
        <v>342</v>
      </c>
      <c r="C350" s="28" t="s">
        <v>343</v>
      </c>
      <c r="D350">
        <v>2</v>
      </c>
      <c r="F350">
        <v>49.65</v>
      </c>
    </row>
    <row r="351" spans="1:6" ht="16.5" hidden="1" thickBot="1" x14ac:dyDescent="0.3">
      <c r="A351">
        <v>335</v>
      </c>
      <c r="B351" s="27" t="s">
        <v>348</v>
      </c>
      <c r="C351" s="28" t="s">
        <v>349</v>
      </c>
      <c r="D351">
        <v>2</v>
      </c>
      <c r="E351">
        <v>1</v>
      </c>
      <c r="F351">
        <v>49.65</v>
      </c>
    </row>
    <row r="352" spans="1:6" ht="16.5" hidden="1" thickBot="1" x14ac:dyDescent="0.3">
      <c r="A352">
        <v>336</v>
      </c>
      <c r="B352" s="27" t="s">
        <v>346</v>
      </c>
      <c r="C352" s="28" t="s">
        <v>347</v>
      </c>
      <c r="D352">
        <v>2</v>
      </c>
      <c r="F352">
        <v>49.65</v>
      </c>
    </row>
    <row r="353" spans="1:6" ht="32.25" hidden="1" thickBot="1" x14ac:dyDescent="0.3">
      <c r="A353">
        <v>337</v>
      </c>
      <c r="B353" s="27" t="s">
        <v>264</v>
      </c>
      <c r="C353" s="28" t="s">
        <v>265</v>
      </c>
      <c r="D353">
        <v>2</v>
      </c>
      <c r="E353">
        <v>1</v>
      </c>
      <c r="F353">
        <v>49.65</v>
      </c>
    </row>
    <row r="354" spans="1:6" ht="16.5" hidden="1" thickBot="1" x14ac:dyDescent="0.3">
      <c r="A354">
        <v>338</v>
      </c>
      <c r="B354" s="27" t="s">
        <v>107</v>
      </c>
      <c r="C354" s="28" t="s">
        <v>106</v>
      </c>
      <c r="D354">
        <v>2</v>
      </c>
      <c r="F354">
        <v>49.65</v>
      </c>
    </row>
    <row r="355" spans="1:6" ht="16.5" hidden="1" thickBot="1" x14ac:dyDescent="0.3">
      <c r="A355">
        <v>339</v>
      </c>
      <c r="B355" s="27" t="s">
        <v>520</v>
      </c>
      <c r="C355" s="28" t="s">
        <v>521</v>
      </c>
      <c r="D355">
        <v>2</v>
      </c>
      <c r="F355">
        <v>49.65</v>
      </c>
    </row>
    <row r="356" spans="1:6" ht="16.5" hidden="1" thickBot="1" x14ac:dyDescent="0.3">
      <c r="A356">
        <v>340</v>
      </c>
      <c r="B356" s="27" t="s">
        <v>312</v>
      </c>
      <c r="C356" s="28" t="s">
        <v>313</v>
      </c>
      <c r="D356">
        <v>2</v>
      </c>
      <c r="F356">
        <v>49.65</v>
      </c>
    </row>
    <row r="357" spans="1:6" ht="32.25" hidden="1" thickBot="1" x14ac:dyDescent="0.3">
      <c r="A357">
        <v>341</v>
      </c>
      <c r="B357" s="27" t="s">
        <v>428</v>
      </c>
      <c r="C357" s="28" t="s">
        <v>429</v>
      </c>
      <c r="D357">
        <v>2</v>
      </c>
      <c r="E357">
        <v>1</v>
      </c>
      <c r="F357">
        <v>49.65</v>
      </c>
    </row>
    <row r="358" spans="1:6" ht="32.25" hidden="1" thickBot="1" x14ac:dyDescent="0.3">
      <c r="A358">
        <v>342</v>
      </c>
      <c r="B358" s="27" t="s">
        <v>426</v>
      </c>
      <c r="C358" s="28" t="s">
        <v>427</v>
      </c>
      <c r="D358">
        <v>2</v>
      </c>
      <c r="E358">
        <v>1</v>
      </c>
      <c r="F358">
        <v>49.65</v>
      </c>
    </row>
    <row r="359" spans="1:6" ht="32.25" hidden="1" thickBot="1" x14ac:dyDescent="0.3">
      <c r="A359">
        <v>343</v>
      </c>
      <c r="B359" s="27" t="s">
        <v>418</v>
      </c>
      <c r="C359" s="28" t="s">
        <v>419</v>
      </c>
      <c r="D359">
        <v>2</v>
      </c>
      <c r="E359">
        <v>1</v>
      </c>
      <c r="F359">
        <v>49.65</v>
      </c>
    </row>
    <row r="360" spans="1:6" ht="16.5" hidden="1" thickBot="1" x14ac:dyDescent="0.3">
      <c r="A360">
        <v>344</v>
      </c>
      <c r="B360" s="27" t="s">
        <v>416</v>
      </c>
      <c r="C360" s="28" t="s">
        <v>417</v>
      </c>
      <c r="D360">
        <v>2</v>
      </c>
      <c r="F360">
        <v>49.65</v>
      </c>
    </row>
    <row r="361" spans="1:6" ht="16.5" hidden="1" thickBot="1" x14ac:dyDescent="0.3">
      <c r="A361">
        <v>345</v>
      </c>
      <c r="B361" s="27" t="s">
        <v>304</v>
      </c>
      <c r="C361" s="28" t="s">
        <v>305</v>
      </c>
      <c r="D361">
        <v>2</v>
      </c>
      <c r="E361">
        <v>1</v>
      </c>
      <c r="F361">
        <v>49.65</v>
      </c>
    </row>
    <row r="362" spans="1:6" ht="16.5" hidden="1" thickBot="1" x14ac:dyDescent="0.3">
      <c r="A362">
        <v>346</v>
      </c>
      <c r="B362" s="27" t="s">
        <v>302</v>
      </c>
      <c r="C362" s="28" t="s">
        <v>303</v>
      </c>
      <c r="D362">
        <v>2</v>
      </c>
      <c r="F362">
        <v>49.65</v>
      </c>
    </row>
    <row r="363" spans="1:6" ht="16.5" hidden="1" thickBot="1" x14ac:dyDescent="0.3">
      <c r="A363">
        <v>347</v>
      </c>
      <c r="B363" s="27" t="s">
        <v>272</v>
      </c>
      <c r="C363" s="28" t="s">
        <v>273</v>
      </c>
      <c r="D363">
        <v>2</v>
      </c>
      <c r="F363">
        <v>49.65</v>
      </c>
    </row>
    <row r="364" spans="1:6" ht="16.5" hidden="1" thickBot="1" x14ac:dyDescent="0.3">
      <c r="A364">
        <v>348</v>
      </c>
      <c r="B364" s="27" t="s">
        <v>484</v>
      </c>
      <c r="C364" s="28" t="s">
        <v>485</v>
      </c>
      <c r="D364">
        <v>2</v>
      </c>
      <c r="E364">
        <v>1</v>
      </c>
      <c r="F364">
        <v>49.65</v>
      </c>
    </row>
    <row r="365" spans="1:6" ht="16.5" hidden="1" thickBot="1" x14ac:dyDescent="0.3">
      <c r="A365">
        <v>349</v>
      </c>
      <c r="B365" s="27" t="s">
        <v>482</v>
      </c>
      <c r="C365" s="28" t="s">
        <v>483</v>
      </c>
      <c r="D365">
        <v>2</v>
      </c>
      <c r="F365">
        <v>49.65</v>
      </c>
    </row>
    <row r="366" spans="1:6" ht="32.25" hidden="1" thickBot="1" x14ac:dyDescent="0.3">
      <c r="A366">
        <v>350</v>
      </c>
      <c r="B366" s="27" t="s">
        <v>177</v>
      </c>
      <c r="C366" s="28" t="s">
        <v>176</v>
      </c>
      <c r="D366">
        <v>2</v>
      </c>
      <c r="E366">
        <v>1</v>
      </c>
      <c r="F366">
        <v>49.65</v>
      </c>
    </row>
    <row r="367" spans="1:6" ht="16.5" hidden="1" thickBot="1" x14ac:dyDescent="0.3">
      <c r="A367">
        <v>351</v>
      </c>
      <c r="B367" s="27" t="s">
        <v>175</v>
      </c>
      <c r="C367" s="28" t="s">
        <v>174</v>
      </c>
      <c r="D367">
        <v>2</v>
      </c>
      <c r="F367">
        <v>49.65</v>
      </c>
    </row>
    <row r="368" spans="1:6" ht="16.5" hidden="1" thickBot="1" x14ac:dyDescent="0.3">
      <c r="A368">
        <v>352</v>
      </c>
      <c r="B368" s="27" t="s">
        <v>336</v>
      </c>
      <c r="C368" s="28" t="s">
        <v>337</v>
      </c>
      <c r="D368">
        <v>2</v>
      </c>
      <c r="F368">
        <v>49.65</v>
      </c>
    </row>
    <row r="369" spans="1:6" ht="16.5" hidden="1" thickBot="1" x14ac:dyDescent="0.3">
      <c r="A369">
        <v>353</v>
      </c>
      <c r="B369" s="27" t="s">
        <v>526</v>
      </c>
      <c r="C369" s="28" t="s">
        <v>527</v>
      </c>
      <c r="D369">
        <v>2</v>
      </c>
      <c r="F369">
        <v>49.65</v>
      </c>
    </row>
    <row r="370" spans="1:6" ht="16.5" hidden="1" thickBot="1" x14ac:dyDescent="0.3">
      <c r="A370">
        <v>354</v>
      </c>
      <c r="B370" s="27" t="s">
        <v>258</v>
      </c>
      <c r="C370" s="28" t="s">
        <v>259</v>
      </c>
      <c r="D370">
        <v>2</v>
      </c>
      <c r="F370">
        <v>49.65</v>
      </c>
    </row>
    <row r="371" spans="1:6" ht="16.5" hidden="1" thickBot="1" x14ac:dyDescent="0.3">
      <c r="A371">
        <v>355</v>
      </c>
      <c r="B371" s="27" t="s">
        <v>256</v>
      </c>
      <c r="C371" s="28" t="s">
        <v>257</v>
      </c>
      <c r="D371">
        <v>2</v>
      </c>
      <c r="F371">
        <v>49.65</v>
      </c>
    </row>
    <row r="372" spans="1:6" ht="32.25" hidden="1" thickBot="1" x14ac:dyDescent="0.3">
      <c r="A372">
        <v>356</v>
      </c>
      <c r="B372" s="27" t="s">
        <v>77</v>
      </c>
      <c r="C372" s="28" t="s">
        <v>99</v>
      </c>
      <c r="D372">
        <v>2</v>
      </c>
      <c r="E372">
        <v>1</v>
      </c>
      <c r="F372">
        <v>49.65</v>
      </c>
    </row>
    <row r="373" spans="1:6" ht="16.5" hidden="1" thickBot="1" x14ac:dyDescent="0.3">
      <c r="A373">
        <v>357</v>
      </c>
      <c r="B373" s="27" t="s">
        <v>76</v>
      </c>
      <c r="C373" s="28" t="s">
        <v>98</v>
      </c>
      <c r="D373">
        <v>2</v>
      </c>
      <c r="F373">
        <v>49.65</v>
      </c>
    </row>
    <row r="374" spans="1:6" ht="32.25" hidden="1" thickBot="1" x14ac:dyDescent="0.3">
      <c r="A374">
        <v>358</v>
      </c>
      <c r="B374" s="27" t="s">
        <v>498</v>
      </c>
      <c r="C374" s="28" t="s">
        <v>499</v>
      </c>
      <c r="D374">
        <v>2</v>
      </c>
      <c r="E374">
        <v>1</v>
      </c>
      <c r="F374">
        <v>49.65</v>
      </c>
    </row>
    <row r="375" spans="1:6" ht="16.5" hidden="1" thickBot="1" x14ac:dyDescent="0.3">
      <c r="A375">
        <v>359</v>
      </c>
      <c r="B375" s="27" t="s">
        <v>496</v>
      </c>
      <c r="C375" s="28" t="s">
        <v>497</v>
      </c>
      <c r="D375">
        <v>2</v>
      </c>
      <c r="F375">
        <v>49.65</v>
      </c>
    </row>
    <row r="376" spans="1:6" ht="32.25" hidden="1" thickBot="1" x14ac:dyDescent="0.3">
      <c r="A376">
        <v>360</v>
      </c>
      <c r="B376" s="27" t="s">
        <v>75</v>
      </c>
      <c r="C376" s="28" t="s">
        <v>97</v>
      </c>
      <c r="D376">
        <v>2</v>
      </c>
      <c r="E376">
        <v>1</v>
      </c>
      <c r="F376">
        <v>49.65</v>
      </c>
    </row>
    <row r="377" spans="1:6" ht="32.25" hidden="1" thickBot="1" x14ac:dyDescent="0.3">
      <c r="A377">
        <v>361</v>
      </c>
      <c r="B377" s="27" t="s">
        <v>494</v>
      </c>
      <c r="C377" s="28" t="s">
        <v>495</v>
      </c>
      <c r="D377">
        <v>2</v>
      </c>
      <c r="E377">
        <v>1</v>
      </c>
      <c r="F377">
        <v>49.65</v>
      </c>
    </row>
    <row r="378" spans="1:6" ht="16.5" hidden="1" thickBot="1" x14ac:dyDescent="0.3">
      <c r="A378">
        <v>362</v>
      </c>
      <c r="B378" s="27" t="s">
        <v>74</v>
      </c>
      <c r="C378" s="28" t="s">
        <v>96</v>
      </c>
      <c r="D378">
        <v>2</v>
      </c>
      <c r="F378">
        <v>49.65</v>
      </c>
    </row>
    <row r="379" spans="1:6" ht="16.5" hidden="1" thickBot="1" x14ac:dyDescent="0.3">
      <c r="A379">
        <v>363</v>
      </c>
      <c r="B379" s="27" t="s">
        <v>268</v>
      </c>
      <c r="C379" s="28" t="s">
        <v>269</v>
      </c>
      <c r="D379">
        <v>2</v>
      </c>
      <c r="F379">
        <v>49.65</v>
      </c>
    </row>
    <row r="380" spans="1:6" ht="16.5" hidden="1" thickBot="1" x14ac:dyDescent="0.3">
      <c r="A380">
        <v>364</v>
      </c>
      <c r="B380" s="27" t="s">
        <v>274</v>
      </c>
      <c r="C380" s="28" t="s">
        <v>275</v>
      </c>
      <c r="D380">
        <v>2</v>
      </c>
      <c r="F380">
        <v>49.65</v>
      </c>
    </row>
    <row r="381" spans="1:6" ht="32.25" hidden="1" thickBot="1" x14ac:dyDescent="0.3">
      <c r="A381">
        <v>365</v>
      </c>
      <c r="B381" s="27" t="s">
        <v>518</v>
      </c>
      <c r="C381" s="28" t="s">
        <v>519</v>
      </c>
      <c r="D381">
        <v>2</v>
      </c>
      <c r="E381">
        <v>1</v>
      </c>
      <c r="F381">
        <v>49.65</v>
      </c>
    </row>
    <row r="382" spans="1:6" ht="16.5" hidden="1" thickBot="1" x14ac:dyDescent="0.3">
      <c r="A382">
        <v>366</v>
      </c>
      <c r="B382" s="27" t="s">
        <v>516</v>
      </c>
      <c r="C382" s="28" t="s">
        <v>517</v>
      </c>
      <c r="D382">
        <v>2</v>
      </c>
      <c r="F382">
        <v>49.65</v>
      </c>
    </row>
    <row r="383" spans="1:6" ht="16.5" hidden="1" thickBot="1" x14ac:dyDescent="0.3">
      <c r="A383">
        <v>367</v>
      </c>
      <c r="B383" s="27" t="s">
        <v>376</v>
      </c>
      <c r="C383" s="28" t="s">
        <v>377</v>
      </c>
      <c r="D383">
        <v>2</v>
      </c>
      <c r="E383">
        <v>1</v>
      </c>
      <c r="F383">
        <v>49.65</v>
      </c>
    </row>
    <row r="384" spans="1:6" ht="16.5" hidden="1" thickBot="1" x14ac:dyDescent="0.3">
      <c r="A384">
        <v>368</v>
      </c>
      <c r="B384" s="27" t="s">
        <v>374</v>
      </c>
      <c r="C384" s="28" t="s">
        <v>375</v>
      </c>
      <c r="D384">
        <v>2</v>
      </c>
      <c r="F384">
        <v>49.65</v>
      </c>
    </row>
    <row r="385" spans="1:6" ht="16.5" hidden="1" thickBot="1" x14ac:dyDescent="0.3">
      <c r="A385">
        <v>369</v>
      </c>
      <c r="B385" s="27" t="s">
        <v>94</v>
      </c>
      <c r="C385" s="28" t="s">
        <v>95</v>
      </c>
      <c r="D385">
        <v>2</v>
      </c>
      <c r="E385">
        <v>1</v>
      </c>
      <c r="F385">
        <v>49.65</v>
      </c>
    </row>
    <row r="386" spans="1:6" ht="32.25" hidden="1" thickBot="1" x14ac:dyDescent="0.3">
      <c r="A386">
        <v>370</v>
      </c>
      <c r="B386" s="27" t="s">
        <v>508</v>
      </c>
      <c r="C386" s="28" t="s">
        <v>509</v>
      </c>
      <c r="D386">
        <v>2</v>
      </c>
      <c r="E386">
        <v>1</v>
      </c>
      <c r="F386">
        <v>49.65</v>
      </c>
    </row>
    <row r="387" spans="1:6" ht="16.5" hidden="1" thickBot="1" x14ac:dyDescent="0.3">
      <c r="A387">
        <v>371</v>
      </c>
      <c r="B387" s="27" t="s">
        <v>506</v>
      </c>
      <c r="C387" s="28" t="s">
        <v>507</v>
      </c>
      <c r="D387">
        <v>2</v>
      </c>
      <c r="F387">
        <v>49.65</v>
      </c>
    </row>
    <row r="388" spans="1:6" ht="16.5" hidden="1" thickBot="1" x14ac:dyDescent="0.3">
      <c r="A388">
        <v>372</v>
      </c>
      <c r="B388" s="27" t="s">
        <v>92</v>
      </c>
      <c r="C388" s="28" t="s">
        <v>93</v>
      </c>
      <c r="D388">
        <v>2</v>
      </c>
      <c r="F388">
        <v>49.65</v>
      </c>
    </row>
    <row r="389" spans="1:6" ht="16.5" hidden="1" thickBot="1" x14ac:dyDescent="0.3">
      <c r="A389">
        <v>373</v>
      </c>
      <c r="B389" s="27" t="s">
        <v>252</v>
      </c>
      <c r="C389" s="28" t="s">
        <v>253</v>
      </c>
      <c r="D389">
        <v>2</v>
      </c>
      <c r="F389">
        <v>49.65</v>
      </c>
    </row>
    <row r="390" spans="1:6" ht="16.5" hidden="1" thickBot="1" x14ac:dyDescent="0.3">
      <c r="A390">
        <v>374</v>
      </c>
      <c r="B390" s="27" t="s">
        <v>372</v>
      </c>
      <c r="C390" s="28" t="s">
        <v>373</v>
      </c>
      <c r="D390">
        <v>2</v>
      </c>
      <c r="E390">
        <v>1</v>
      </c>
      <c r="F390">
        <v>49.65</v>
      </c>
    </row>
    <row r="391" spans="1:6" ht="16.5" hidden="1" thickBot="1" x14ac:dyDescent="0.3">
      <c r="A391">
        <v>375</v>
      </c>
      <c r="B391" s="27" t="s">
        <v>370</v>
      </c>
      <c r="C391" s="28" t="s">
        <v>371</v>
      </c>
      <c r="D391">
        <v>2</v>
      </c>
      <c r="F391">
        <v>49.65</v>
      </c>
    </row>
    <row r="392" spans="1:6" ht="16.5" hidden="1" thickBot="1" x14ac:dyDescent="0.3">
      <c r="A392">
        <v>376</v>
      </c>
      <c r="B392" s="27" t="s">
        <v>368</v>
      </c>
      <c r="C392" s="28" t="s">
        <v>369</v>
      </c>
      <c r="D392">
        <v>2</v>
      </c>
      <c r="E392">
        <v>1</v>
      </c>
      <c r="F392">
        <v>49.65</v>
      </c>
    </row>
    <row r="393" spans="1:6" ht="16.5" hidden="1" thickBot="1" x14ac:dyDescent="0.3">
      <c r="A393">
        <v>377</v>
      </c>
      <c r="B393" s="27" t="s">
        <v>366</v>
      </c>
      <c r="C393" s="28" t="s">
        <v>367</v>
      </c>
      <c r="D393">
        <v>2</v>
      </c>
      <c r="F393">
        <v>49.65</v>
      </c>
    </row>
    <row r="394" spans="1:6" ht="32.25" hidden="1" thickBot="1" x14ac:dyDescent="0.3">
      <c r="A394">
        <v>378</v>
      </c>
      <c r="B394" s="27" t="s">
        <v>522</v>
      </c>
      <c r="C394" s="28" t="s">
        <v>523</v>
      </c>
    </row>
    <row r="395" spans="1:6" ht="32.25" hidden="1" thickBot="1" x14ac:dyDescent="0.3">
      <c r="A395">
        <v>379</v>
      </c>
      <c r="B395" s="27" t="s">
        <v>262</v>
      </c>
      <c r="C395" s="28" t="s">
        <v>263</v>
      </c>
      <c r="D395">
        <v>2</v>
      </c>
      <c r="E395">
        <v>1</v>
      </c>
      <c r="F395">
        <v>49.65</v>
      </c>
    </row>
    <row r="396" spans="1:6" ht="16.5" hidden="1" thickBot="1" x14ac:dyDescent="0.3">
      <c r="A396">
        <v>380</v>
      </c>
      <c r="B396" s="27" t="s">
        <v>260</v>
      </c>
      <c r="C396" s="28" t="s">
        <v>261</v>
      </c>
      <c r="D396">
        <v>2</v>
      </c>
      <c r="F396">
        <v>49.65</v>
      </c>
    </row>
    <row r="397" spans="1:6" ht="16.5" hidden="1" thickBot="1" x14ac:dyDescent="0.3">
      <c r="A397">
        <v>381</v>
      </c>
      <c r="B397" s="27" t="s">
        <v>278</v>
      </c>
      <c r="C397" s="28" t="s">
        <v>279</v>
      </c>
    </row>
    <row r="398" spans="1:6" ht="16.5" hidden="1" thickBot="1" x14ac:dyDescent="0.3">
      <c r="A398">
        <v>382</v>
      </c>
      <c r="B398" s="27" t="s">
        <v>254</v>
      </c>
      <c r="C398" s="28" t="s">
        <v>255</v>
      </c>
      <c r="D398">
        <v>2</v>
      </c>
      <c r="F398">
        <v>49.65</v>
      </c>
    </row>
    <row r="399" spans="1:6" ht="16.5" hidden="1" thickBot="1" x14ac:dyDescent="0.3">
      <c r="A399">
        <v>383</v>
      </c>
      <c r="B399" s="27" t="s">
        <v>514</v>
      </c>
      <c r="C399" s="28" t="s">
        <v>515</v>
      </c>
      <c r="D399">
        <v>2</v>
      </c>
      <c r="F399">
        <v>49.65</v>
      </c>
    </row>
    <row r="400" spans="1:6" ht="32.25" hidden="1" thickBot="1" x14ac:dyDescent="0.3">
      <c r="A400">
        <v>384</v>
      </c>
      <c r="B400" s="27" t="s">
        <v>502</v>
      </c>
      <c r="C400" s="28" t="s">
        <v>503</v>
      </c>
      <c r="D400">
        <v>2</v>
      </c>
      <c r="E400">
        <v>1</v>
      </c>
      <c r="F400">
        <v>49.65</v>
      </c>
    </row>
    <row r="401" spans="1:6" ht="16.5" hidden="1" thickBot="1" x14ac:dyDescent="0.3">
      <c r="A401">
        <v>385</v>
      </c>
      <c r="B401" s="27" t="s">
        <v>500</v>
      </c>
      <c r="C401" s="28" t="s">
        <v>501</v>
      </c>
      <c r="D401">
        <v>2</v>
      </c>
      <c r="F401">
        <v>49.65</v>
      </c>
    </row>
    <row r="402" spans="1:6" ht="16.5" hidden="1" thickBot="1" x14ac:dyDescent="0.3">
      <c r="A402">
        <v>386</v>
      </c>
      <c r="B402" s="27" t="s">
        <v>270</v>
      </c>
      <c r="C402" s="28" t="s">
        <v>271</v>
      </c>
      <c r="D402">
        <v>2</v>
      </c>
      <c r="F402">
        <v>49.65</v>
      </c>
    </row>
    <row r="403" spans="1:6" ht="16.5" hidden="1" thickBot="1" x14ac:dyDescent="0.3">
      <c r="A403">
        <v>387</v>
      </c>
      <c r="B403" s="27" t="s">
        <v>402</v>
      </c>
      <c r="C403" s="28" t="s">
        <v>403</v>
      </c>
      <c r="D403">
        <v>2</v>
      </c>
      <c r="F403">
        <v>49.65</v>
      </c>
    </row>
    <row r="404" spans="1:6" ht="16.5" hidden="1" thickBot="1" x14ac:dyDescent="0.3">
      <c r="A404">
        <v>388</v>
      </c>
      <c r="B404" s="27" t="s">
        <v>410</v>
      </c>
      <c r="C404" s="28" t="s">
        <v>411</v>
      </c>
      <c r="D404">
        <v>2</v>
      </c>
      <c r="F404">
        <v>49.65</v>
      </c>
    </row>
    <row r="405" spans="1:6" ht="32.25" hidden="1" thickBot="1" x14ac:dyDescent="0.3">
      <c r="A405">
        <v>389</v>
      </c>
      <c r="B405" s="27" t="s">
        <v>412</v>
      </c>
      <c r="C405" s="28" t="s">
        <v>413</v>
      </c>
      <c r="D405">
        <v>2</v>
      </c>
      <c r="E405">
        <v>1</v>
      </c>
      <c r="F405">
        <v>49.65</v>
      </c>
    </row>
    <row r="406" spans="1:6" ht="16.5" hidden="1" thickBot="1" x14ac:dyDescent="0.3">
      <c r="A406">
        <v>390</v>
      </c>
      <c r="B406" s="27" t="s">
        <v>73</v>
      </c>
      <c r="C406" s="28" t="s">
        <v>79</v>
      </c>
      <c r="D406">
        <v>2</v>
      </c>
      <c r="E406">
        <v>1</v>
      </c>
      <c r="F406">
        <v>49.65</v>
      </c>
    </row>
    <row r="407" spans="1:6" ht="16.5" hidden="1" thickBot="1" x14ac:dyDescent="0.3">
      <c r="A407">
        <v>391</v>
      </c>
      <c r="B407" s="27" t="s">
        <v>430</v>
      </c>
      <c r="C407" s="28" t="s">
        <v>431</v>
      </c>
    </row>
    <row r="408" spans="1:6" ht="16.5" hidden="1" thickBot="1" x14ac:dyDescent="0.3">
      <c r="A408">
        <v>392</v>
      </c>
      <c r="B408" s="27" t="s">
        <v>72</v>
      </c>
      <c r="C408" s="28" t="s">
        <v>80</v>
      </c>
      <c r="D408">
        <v>2</v>
      </c>
      <c r="F408">
        <v>49.65</v>
      </c>
    </row>
    <row r="409" spans="1:6" ht="16.5" hidden="1" thickBot="1" x14ac:dyDescent="0.3">
      <c r="A409">
        <v>393</v>
      </c>
      <c r="B409" s="27" t="s">
        <v>85</v>
      </c>
      <c r="C409" s="28" t="s">
        <v>86</v>
      </c>
      <c r="D409">
        <v>2</v>
      </c>
      <c r="F409">
        <v>49.65</v>
      </c>
    </row>
    <row r="410" spans="1:6" ht="16.5" hidden="1" thickBot="1" x14ac:dyDescent="0.3">
      <c r="A410">
        <v>394</v>
      </c>
      <c r="B410" s="27" t="s">
        <v>87</v>
      </c>
      <c r="C410" s="28" t="s">
        <v>88</v>
      </c>
      <c r="D410">
        <v>2</v>
      </c>
      <c r="E410">
        <v>1</v>
      </c>
      <c r="F410">
        <v>49.65</v>
      </c>
    </row>
    <row r="411" spans="1:6" ht="16.5" hidden="1" thickBot="1" x14ac:dyDescent="0.3">
      <c r="A411">
        <v>395</v>
      </c>
      <c r="B411" s="27" t="s">
        <v>83</v>
      </c>
      <c r="C411" s="28" t="s">
        <v>84</v>
      </c>
      <c r="D411">
        <v>2</v>
      </c>
      <c r="E411">
        <v>1</v>
      </c>
      <c r="F411">
        <v>49.65</v>
      </c>
    </row>
    <row r="412" spans="1:6" ht="16.5" hidden="1" thickBot="1" x14ac:dyDescent="0.3">
      <c r="A412">
        <v>396</v>
      </c>
      <c r="B412" s="27" t="s">
        <v>81</v>
      </c>
      <c r="C412" s="28" t="s">
        <v>82</v>
      </c>
      <c r="D412">
        <v>2</v>
      </c>
      <c r="F412">
        <v>49.65</v>
      </c>
    </row>
    <row r="413" spans="1:6" ht="32.25" hidden="1" thickBot="1" x14ac:dyDescent="0.3">
      <c r="A413">
        <v>397</v>
      </c>
      <c r="B413" s="27" t="s">
        <v>512</v>
      </c>
      <c r="C413" s="28" t="s">
        <v>513</v>
      </c>
      <c r="D413">
        <v>2</v>
      </c>
      <c r="E413">
        <v>1</v>
      </c>
      <c r="F413">
        <v>49.65</v>
      </c>
    </row>
    <row r="414" spans="1:6" ht="16.5" hidden="1" thickBot="1" x14ac:dyDescent="0.3">
      <c r="A414">
        <v>398</v>
      </c>
      <c r="B414" s="27" t="s">
        <v>510</v>
      </c>
      <c r="C414" s="28" t="s">
        <v>511</v>
      </c>
      <c r="D414">
        <v>2</v>
      </c>
      <c r="F414">
        <v>49.65</v>
      </c>
    </row>
    <row r="415" spans="1:6" ht="16.5" hidden="1" thickBot="1" x14ac:dyDescent="0.3">
      <c r="A415">
        <v>399</v>
      </c>
      <c r="B415" s="27" t="s">
        <v>420</v>
      </c>
      <c r="C415" s="28" t="s">
        <v>421</v>
      </c>
      <c r="D415">
        <v>2</v>
      </c>
      <c r="F415">
        <v>49.65</v>
      </c>
    </row>
    <row r="416" spans="1:6" ht="16.5" hidden="1" thickBot="1" x14ac:dyDescent="0.3">
      <c r="A416">
        <v>400</v>
      </c>
      <c r="B416" s="27" t="s">
        <v>404</v>
      </c>
      <c r="C416" s="28" t="s">
        <v>405</v>
      </c>
      <c r="D416">
        <v>2</v>
      </c>
      <c r="F416">
        <v>49.65</v>
      </c>
    </row>
    <row r="417" spans="1:6" ht="16.5" hidden="1" thickBot="1" x14ac:dyDescent="0.3">
      <c r="A417">
        <v>401</v>
      </c>
      <c r="B417" s="27" t="s">
        <v>424</v>
      </c>
      <c r="C417" s="28" t="s">
        <v>425</v>
      </c>
      <c r="D417">
        <v>2</v>
      </c>
      <c r="F417">
        <v>49.65</v>
      </c>
    </row>
    <row r="418" spans="1:6" ht="16.5" hidden="1" thickBot="1" x14ac:dyDescent="0.3">
      <c r="A418">
        <v>402</v>
      </c>
      <c r="B418" s="27" t="s">
        <v>408</v>
      </c>
      <c r="C418" s="28" t="s">
        <v>409</v>
      </c>
      <c r="D418">
        <v>2</v>
      </c>
      <c r="F418">
        <v>49.65</v>
      </c>
    </row>
    <row r="419" spans="1:6" ht="16.5" hidden="1" thickBot="1" x14ac:dyDescent="0.3">
      <c r="A419">
        <v>403</v>
      </c>
      <c r="B419" s="27" t="s">
        <v>422</v>
      </c>
      <c r="C419" s="28" t="s">
        <v>423</v>
      </c>
      <c r="D419">
        <v>2</v>
      </c>
      <c r="F419">
        <v>49.65</v>
      </c>
    </row>
    <row r="420" spans="1:6" ht="16.5" hidden="1" thickBot="1" x14ac:dyDescent="0.3">
      <c r="A420">
        <v>404</v>
      </c>
      <c r="B420" s="27" t="s">
        <v>406</v>
      </c>
      <c r="C420" s="28" t="s">
        <v>407</v>
      </c>
      <c r="D420">
        <v>2</v>
      </c>
      <c r="F420">
        <v>49.65</v>
      </c>
    </row>
    <row r="421" spans="1:6" ht="16.5" hidden="1" thickBot="1" x14ac:dyDescent="0.3">
      <c r="A421">
        <v>405</v>
      </c>
      <c r="B421" s="27" t="s">
        <v>324</v>
      </c>
      <c r="C421" s="28" t="s">
        <v>325</v>
      </c>
      <c r="D421">
        <v>2</v>
      </c>
      <c r="F421">
        <v>49.65</v>
      </c>
    </row>
    <row r="422" spans="1:6" ht="16.5" hidden="1" thickBot="1" x14ac:dyDescent="0.3">
      <c r="A422">
        <v>406</v>
      </c>
      <c r="B422" s="27" t="s">
        <v>322</v>
      </c>
      <c r="C422" s="28" t="s">
        <v>323</v>
      </c>
      <c r="D422">
        <v>2</v>
      </c>
      <c r="F422">
        <v>49.65</v>
      </c>
    </row>
    <row r="423" spans="1:6" ht="16.5" hidden="1" thickBot="1" x14ac:dyDescent="0.3">
      <c r="A423">
        <v>407</v>
      </c>
      <c r="B423" s="27" t="s">
        <v>326</v>
      </c>
      <c r="C423" s="28" t="s">
        <v>327</v>
      </c>
      <c r="D423">
        <v>2</v>
      </c>
      <c r="E423">
        <v>1</v>
      </c>
      <c r="F423">
        <v>49.65</v>
      </c>
    </row>
    <row r="424" spans="1:6" ht="16.5" hidden="1" thickBot="1" x14ac:dyDescent="0.3">
      <c r="A424">
        <v>408</v>
      </c>
      <c r="B424" s="27" t="s">
        <v>173</v>
      </c>
      <c r="C424" s="28" t="s">
        <v>172</v>
      </c>
      <c r="D424">
        <v>2</v>
      </c>
      <c r="F424">
        <v>49.65</v>
      </c>
    </row>
    <row r="425" spans="1:6" ht="16.5" hidden="1" thickBot="1" x14ac:dyDescent="0.3">
      <c r="A425">
        <v>409</v>
      </c>
      <c r="B425" s="27" t="s">
        <v>328</v>
      </c>
      <c r="C425" s="28" t="s">
        <v>329</v>
      </c>
      <c r="D425">
        <v>2</v>
      </c>
      <c r="F425">
        <v>49.65</v>
      </c>
    </row>
    <row r="426" spans="1:6" ht="16.5" hidden="1" thickBot="1" x14ac:dyDescent="0.3">
      <c r="A426">
        <v>410</v>
      </c>
      <c r="B426" s="27" t="s">
        <v>747</v>
      </c>
      <c r="C426" s="28" t="s">
        <v>748</v>
      </c>
    </row>
    <row r="427" spans="1:6" ht="16.5" hidden="1" thickBot="1" x14ac:dyDescent="0.3">
      <c r="A427">
        <v>411</v>
      </c>
      <c r="B427" s="27" t="s">
        <v>841</v>
      </c>
      <c r="C427" s="28" t="s">
        <v>842</v>
      </c>
    </row>
    <row r="428" spans="1:6" ht="16.5" hidden="1" thickBot="1" x14ac:dyDescent="0.3">
      <c r="A428">
        <v>412</v>
      </c>
      <c r="B428" s="27" t="s">
        <v>853</v>
      </c>
      <c r="C428" s="28" t="s">
        <v>854</v>
      </c>
    </row>
    <row r="429" spans="1:6" ht="16.5" hidden="1" thickBot="1" x14ac:dyDescent="0.3">
      <c r="A429">
        <v>413</v>
      </c>
      <c r="B429" s="27" t="s">
        <v>1247</v>
      </c>
      <c r="C429" s="28" t="s">
        <v>1248</v>
      </c>
    </row>
    <row r="430" spans="1:6" ht="16.5" hidden="1" thickBot="1" x14ac:dyDescent="0.3">
      <c r="A430">
        <v>414</v>
      </c>
      <c r="B430" s="27" t="s">
        <v>1175</v>
      </c>
      <c r="C430" s="28" t="s">
        <v>1176</v>
      </c>
    </row>
    <row r="431" spans="1:6" ht="16.5" hidden="1" thickBot="1" x14ac:dyDescent="0.3">
      <c r="A431">
        <v>415</v>
      </c>
      <c r="B431" s="27" t="s">
        <v>1171</v>
      </c>
      <c r="C431" s="28" t="s">
        <v>1172</v>
      </c>
    </row>
    <row r="432" spans="1:6" ht="16.5" hidden="1" thickBot="1" x14ac:dyDescent="0.3">
      <c r="A432">
        <v>416</v>
      </c>
      <c r="B432" s="27" t="s">
        <v>761</v>
      </c>
      <c r="C432" s="28" t="s">
        <v>762</v>
      </c>
    </row>
    <row r="433" spans="1:6" ht="16.5" hidden="1" thickBot="1" x14ac:dyDescent="0.3">
      <c r="A433">
        <v>417</v>
      </c>
      <c r="B433" s="27" t="s">
        <v>859</v>
      </c>
      <c r="C433" s="28" t="s">
        <v>860</v>
      </c>
    </row>
    <row r="434" spans="1:6" ht="16.5" hidden="1" thickBot="1" x14ac:dyDescent="0.3">
      <c r="A434">
        <v>418</v>
      </c>
      <c r="B434" s="27" t="s">
        <v>1169</v>
      </c>
      <c r="C434" s="28" t="s">
        <v>1170</v>
      </c>
    </row>
    <row r="435" spans="1:6" ht="16.5" hidden="1" thickBot="1" x14ac:dyDescent="0.3">
      <c r="A435">
        <v>419</v>
      </c>
      <c r="B435" s="27" t="s">
        <v>1135</v>
      </c>
      <c r="C435" s="28" t="s">
        <v>1136</v>
      </c>
    </row>
    <row r="436" spans="1:6" ht="32.25" hidden="1" thickBot="1" x14ac:dyDescent="0.3">
      <c r="A436">
        <v>420</v>
      </c>
      <c r="B436" s="27" t="s">
        <v>549</v>
      </c>
      <c r="C436" s="28" t="s">
        <v>550</v>
      </c>
    </row>
    <row r="437" spans="1:6" ht="16.5" thickBot="1" x14ac:dyDescent="0.3">
      <c r="A437">
        <v>421</v>
      </c>
      <c r="B437" s="27" t="s">
        <v>1153</v>
      </c>
      <c r="C437" s="28" t="s">
        <v>1154</v>
      </c>
      <c r="D437">
        <v>1</v>
      </c>
      <c r="E437">
        <v>1</v>
      </c>
      <c r="F437">
        <v>36.65</v>
      </c>
    </row>
    <row r="438" spans="1:6" ht="16.5" thickBot="1" x14ac:dyDescent="0.3">
      <c r="A438">
        <v>422</v>
      </c>
      <c r="B438" s="27" t="s">
        <v>215</v>
      </c>
      <c r="C438" s="28" t="s">
        <v>214</v>
      </c>
      <c r="D438">
        <v>1</v>
      </c>
      <c r="E438">
        <v>1</v>
      </c>
      <c r="F438">
        <v>36.65</v>
      </c>
    </row>
    <row r="439" spans="1:6" ht="16.5" hidden="1" thickBot="1" x14ac:dyDescent="0.3">
      <c r="A439">
        <v>423</v>
      </c>
      <c r="B439" s="27" t="s">
        <v>1249</v>
      </c>
      <c r="C439" s="28" t="s">
        <v>1250</v>
      </c>
    </row>
    <row r="440" spans="1:6" ht="32.25" hidden="1" thickBot="1" x14ac:dyDescent="0.3">
      <c r="A440">
        <v>424</v>
      </c>
      <c r="B440" s="27" t="s">
        <v>1251</v>
      </c>
      <c r="C440" s="28" t="s">
        <v>1252</v>
      </c>
    </row>
    <row r="441" spans="1:6" ht="16.5" hidden="1" thickBot="1" x14ac:dyDescent="0.3">
      <c r="A441">
        <v>425</v>
      </c>
      <c r="B441" s="27" t="s">
        <v>1253</v>
      </c>
      <c r="C441" s="28" t="s">
        <v>1254</v>
      </c>
    </row>
    <row r="442" spans="1:6" ht="16.5" thickBot="1" x14ac:dyDescent="0.3">
      <c r="A442">
        <v>426</v>
      </c>
      <c r="B442" s="27" t="s">
        <v>1139</v>
      </c>
      <c r="C442" s="28" t="s">
        <v>1140</v>
      </c>
      <c r="D442">
        <v>1</v>
      </c>
      <c r="E442">
        <v>1</v>
      </c>
      <c r="F442">
        <v>36.65</v>
      </c>
    </row>
    <row r="443" spans="1:6" ht="16.5" thickBot="1" x14ac:dyDescent="0.3">
      <c r="A443">
        <v>427</v>
      </c>
      <c r="B443" s="27" t="s">
        <v>1099</v>
      </c>
      <c r="C443" s="28" t="s">
        <v>1100</v>
      </c>
      <c r="D443">
        <v>1</v>
      </c>
      <c r="F443">
        <v>36.65</v>
      </c>
    </row>
    <row r="444" spans="1:6" ht="16.5" thickBot="1" x14ac:dyDescent="0.3">
      <c r="A444">
        <v>428</v>
      </c>
      <c r="B444" s="27" t="s">
        <v>855</v>
      </c>
      <c r="C444" s="28" t="s">
        <v>856</v>
      </c>
      <c r="D444">
        <v>1</v>
      </c>
      <c r="E444">
        <v>1</v>
      </c>
      <c r="F444">
        <v>36.65</v>
      </c>
    </row>
    <row r="445" spans="1:6" ht="32.25" thickBot="1" x14ac:dyDescent="0.3">
      <c r="A445">
        <v>429</v>
      </c>
      <c r="B445" s="27" t="s">
        <v>1057</v>
      </c>
      <c r="C445" s="28" t="s">
        <v>1058</v>
      </c>
      <c r="D445">
        <v>1</v>
      </c>
      <c r="E445">
        <v>1</v>
      </c>
      <c r="F445">
        <v>36.65</v>
      </c>
    </row>
    <row r="446" spans="1:6" ht="16.5" thickBot="1" x14ac:dyDescent="0.3">
      <c r="A446">
        <v>430</v>
      </c>
      <c r="B446" s="27" t="s">
        <v>156</v>
      </c>
      <c r="C446" s="28" t="s">
        <v>155</v>
      </c>
      <c r="D446">
        <v>1</v>
      </c>
      <c r="F446">
        <v>36.65</v>
      </c>
    </row>
    <row r="447" spans="1:6" ht="16.5" thickBot="1" x14ac:dyDescent="0.3">
      <c r="A447">
        <v>431</v>
      </c>
      <c r="B447" s="27" t="s">
        <v>1151</v>
      </c>
      <c r="C447" s="28" t="s">
        <v>1152</v>
      </c>
      <c r="D447">
        <v>1</v>
      </c>
      <c r="E447">
        <v>1</v>
      </c>
      <c r="F447">
        <v>36.65</v>
      </c>
    </row>
    <row r="448" spans="1:6" ht="16.5" thickBot="1" x14ac:dyDescent="0.3">
      <c r="A448">
        <v>432</v>
      </c>
      <c r="B448" s="27" t="s">
        <v>195</v>
      </c>
      <c r="C448" s="28" t="s">
        <v>194</v>
      </c>
      <c r="D448">
        <v>1</v>
      </c>
      <c r="E448">
        <v>1</v>
      </c>
      <c r="F448">
        <v>36.65</v>
      </c>
    </row>
    <row r="449" spans="1:6" ht="16.5" thickBot="1" x14ac:dyDescent="0.3">
      <c r="A449">
        <v>433</v>
      </c>
      <c r="B449" s="27" t="s">
        <v>191</v>
      </c>
      <c r="C449" s="28" t="s">
        <v>190</v>
      </c>
      <c r="D449">
        <v>1</v>
      </c>
      <c r="E449">
        <v>1</v>
      </c>
      <c r="F449">
        <v>36.65</v>
      </c>
    </row>
    <row r="450" spans="1:6" ht="16.5" thickBot="1" x14ac:dyDescent="0.3">
      <c r="A450">
        <v>434</v>
      </c>
      <c r="B450" s="27" t="s">
        <v>197</v>
      </c>
      <c r="C450" s="28" t="s">
        <v>196</v>
      </c>
      <c r="D450">
        <v>1</v>
      </c>
      <c r="E450">
        <v>1</v>
      </c>
      <c r="F450">
        <v>36.65</v>
      </c>
    </row>
    <row r="451" spans="1:6" ht="16.5" thickBot="1" x14ac:dyDescent="0.3">
      <c r="A451">
        <v>435</v>
      </c>
      <c r="B451" s="27" t="s">
        <v>193</v>
      </c>
      <c r="C451" s="28" t="s">
        <v>192</v>
      </c>
      <c r="D451">
        <v>1</v>
      </c>
      <c r="E451">
        <v>1</v>
      </c>
      <c r="F451">
        <v>36.65</v>
      </c>
    </row>
    <row r="452" spans="1:6" ht="16.5" thickBot="1" x14ac:dyDescent="0.3">
      <c r="A452">
        <v>436</v>
      </c>
      <c r="B452" s="27" t="s">
        <v>979</v>
      </c>
      <c r="C452" s="28" t="s">
        <v>980</v>
      </c>
      <c r="D452">
        <v>1</v>
      </c>
      <c r="E452">
        <v>1</v>
      </c>
      <c r="F452">
        <v>36.65</v>
      </c>
    </row>
    <row r="453" spans="1:6" ht="16.5" thickBot="1" x14ac:dyDescent="0.3">
      <c r="A453">
        <v>437</v>
      </c>
      <c r="B453" s="27" t="s">
        <v>199</v>
      </c>
      <c r="C453" s="28" t="s">
        <v>198</v>
      </c>
      <c r="D453">
        <v>1</v>
      </c>
      <c r="E453">
        <v>1</v>
      </c>
      <c r="F453">
        <v>36.65</v>
      </c>
    </row>
    <row r="454" spans="1:6" ht="16.5" thickBot="1" x14ac:dyDescent="0.3">
      <c r="A454">
        <v>438</v>
      </c>
      <c r="B454" s="27" t="s">
        <v>871</v>
      </c>
      <c r="C454" s="28" t="s">
        <v>872</v>
      </c>
      <c r="D454">
        <v>1</v>
      </c>
      <c r="E454">
        <v>1</v>
      </c>
      <c r="F454">
        <v>36.65</v>
      </c>
    </row>
    <row r="455" spans="1:6" ht="32.25" thickBot="1" x14ac:dyDescent="0.3">
      <c r="A455">
        <v>439</v>
      </c>
      <c r="B455" s="27" t="s">
        <v>203</v>
      </c>
      <c r="C455" s="28" t="s">
        <v>202</v>
      </c>
      <c r="D455">
        <v>1</v>
      </c>
      <c r="E455">
        <v>1</v>
      </c>
      <c r="F455">
        <v>36.65</v>
      </c>
    </row>
    <row r="456" spans="1:6" ht="32.25" thickBot="1" x14ac:dyDescent="0.3">
      <c r="A456">
        <v>440</v>
      </c>
      <c r="B456" s="27" t="s">
        <v>189</v>
      </c>
      <c r="C456" s="28" t="s">
        <v>188</v>
      </c>
      <c r="D456">
        <v>1</v>
      </c>
      <c r="E456">
        <v>1</v>
      </c>
      <c r="F456">
        <v>36.65</v>
      </c>
    </row>
    <row r="457" spans="1:6" ht="16.5" thickBot="1" x14ac:dyDescent="0.3">
      <c r="A457">
        <v>441</v>
      </c>
      <c r="B457" s="27" t="s">
        <v>873</v>
      </c>
      <c r="C457" s="28" t="s">
        <v>874</v>
      </c>
      <c r="D457">
        <v>1</v>
      </c>
      <c r="E457">
        <v>1</v>
      </c>
      <c r="F457">
        <v>36.65</v>
      </c>
    </row>
    <row r="458" spans="1:6" ht="16.5" thickBot="1" x14ac:dyDescent="0.3">
      <c r="A458">
        <v>442</v>
      </c>
      <c r="B458" s="27" t="s">
        <v>201</v>
      </c>
      <c r="C458" s="28" t="s">
        <v>200</v>
      </c>
      <c r="D458">
        <v>1</v>
      </c>
      <c r="E458">
        <v>1</v>
      </c>
      <c r="F458">
        <v>36.65</v>
      </c>
    </row>
    <row r="459" spans="1:6" ht="16.5" thickBot="1" x14ac:dyDescent="0.3">
      <c r="A459">
        <v>443</v>
      </c>
      <c r="B459" s="27" t="s">
        <v>169</v>
      </c>
      <c r="C459" s="28" t="s">
        <v>168</v>
      </c>
      <c r="D459">
        <v>1</v>
      </c>
      <c r="E459">
        <v>1</v>
      </c>
      <c r="F459">
        <v>36.65</v>
      </c>
    </row>
    <row r="460" spans="1:6" ht="32.25" thickBot="1" x14ac:dyDescent="0.3">
      <c r="A460">
        <v>444</v>
      </c>
      <c r="B460" s="27" t="s">
        <v>807</v>
      </c>
      <c r="C460" s="28" t="s">
        <v>808</v>
      </c>
      <c r="D460">
        <v>1</v>
      </c>
      <c r="E460">
        <v>1</v>
      </c>
      <c r="F460">
        <v>36.65</v>
      </c>
    </row>
    <row r="461" spans="1:6" ht="32.25" thickBot="1" x14ac:dyDescent="0.3">
      <c r="A461">
        <v>445</v>
      </c>
      <c r="B461" s="27" t="s">
        <v>143</v>
      </c>
      <c r="C461" s="28" t="s">
        <v>142</v>
      </c>
      <c r="D461">
        <v>1</v>
      </c>
      <c r="E461">
        <v>1</v>
      </c>
      <c r="F461">
        <v>36.65</v>
      </c>
    </row>
    <row r="462" spans="1:6" ht="16.5" thickBot="1" x14ac:dyDescent="0.3">
      <c r="A462">
        <v>446</v>
      </c>
      <c r="B462" s="27" t="s">
        <v>779</v>
      </c>
      <c r="C462" s="28" t="s">
        <v>780</v>
      </c>
      <c r="D462">
        <v>1</v>
      </c>
      <c r="F462">
        <v>36.65</v>
      </c>
    </row>
    <row r="463" spans="1:6" ht="16.5" hidden="1" thickBot="1" x14ac:dyDescent="0.3">
      <c r="A463">
        <v>447</v>
      </c>
      <c r="B463" s="27" t="s">
        <v>1043</v>
      </c>
      <c r="C463" s="28" t="s">
        <v>1044</v>
      </c>
    </row>
    <row r="464" spans="1:6" ht="16.5" thickBot="1" x14ac:dyDescent="0.3">
      <c r="A464">
        <v>448</v>
      </c>
      <c r="B464" s="27" t="s">
        <v>1045</v>
      </c>
      <c r="C464" s="28" t="s">
        <v>1046</v>
      </c>
      <c r="D464">
        <v>1</v>
      </c>
      <c r="E464">
        <v>1</v>
      </c>
      <c r="F464">
        <v>36.65</v>
      </c>
    </row>
    <row r="465" spans="1:6" ht="32.25" hidden="1" thickBot="1" x14ac:dyDescent="0.3">
      <c r="A465">
        <v>449</v>
      </c>
      <c r="B465" s="27" t="s">
        <v>1059</v>
      </c>
      <c r="C465" s="28" t="s">
        <v>1060</v>
      </c>
    </row>
    <row r="466" spans="1:6" ht="16.5" thickBot="1" x14ac:dyDescent="0.3">
      <c r="A466">
        <v>450</v>
      </c>
      <c r="B466" s="27" t="s">
        <v>1061</v>
      </c>
      <c r="C466" s="28" t="s">
        <v>1062</v>
      </c>
      <c r="D466">
        <v>1</v>
      </c>
      <c r="E466">
        <v>1</v>
      </c>
      <c r="F466">
        <v>36.65</v>
      </c>
    </row>
    <row r="467" spans="1:6" ht="16.5" thickBot="1" x14ac:dyDescent="0.3">
      <c r="A467">
        <v>451</v>
      </c>
      <c r="B467" s="27" t="s">
        <v>136</v>
      </c>
      <c r="C467" s="28" t="s">
        <v>135</v>
      </c>
      <c r="D467">
        <v>1</v>
      </c>
      <c r="F467">
        <v>36.65</v>
      </c>
    </row>
    <row r="468" spans="1:6" ht="32.25" thickBot="1" x14ac:dyDescent="0.3">
      <c r="A468">
        <v>452</v>
      </c>
      <c r="B468" s="27" t="s">
        <v>129</v>
      </c>
      <c r="C468" s="28" t="s">
        <v>130</v>
      </c>
      <c r="D468">
        <v>1</v>
      </c>
      <c r="E468">
        <v>1</v>
      </c>
      <c r="F468">
        <v>36.65</v>
      </c>
    </row>
    <row r="469" spans="1:6" ht="16.5" thickBot="1" x14ac:dyDescent="0.3">
      <c r="A469">
        <v>453</v>
      </c>
      <c r="B469" s="27" t="s">
        <v>128</v>
      </c>
      <c r="C469" s="28" t="s">
        <v>109</v>
      </c>
      <c r="D469">
        <v>1</v>
      </c>
      <c r="F469">
        <v>36.65</v>
      </c>
    </row>
    <row r="470" spans="1:6" ht="32.25" thickBot="1" x14ac:dyDescent="0.3">
      <c r="A470">
        <v>454</v>
      </c>
      <c r="B470" s="27" t="s">
        <v>1143</v>
      </c>
      <c r="C470" s="28" t="s">
        <v>1144</v>
      </c>
      <c r="D470">
        <v>1</v>
      </c>
      <c r="E470">
        <v>1</v>
      </c>
      <c r="F470">
        <v>36.65</v>
      </c>
    </row>
    <row r="471" spans="1:6" ht="16.5" thickBot="1" x14ac:dyDescent="0.3">
      <c r="A471">
        <v>455</v>
      </c>
      <c r="B471" s="27" t="s">
        <v>171</v>
      </c>
      <c r="C471" s="28" t="s">
        <v>170</v>
      </c>
      <c r="D471">
        <v>1</v>
      </c>
      <c r="E471">
        <v>1</v>
      </c>
      <c r="F471">
        <v>36.65</v>
      </c>
    </row>
    <row r="472" spans="1:6" ht="16.5" thickBot="1" x14ac:dyDescent="0.3">
      <c r="A472">
        <v>456</v>
      </c>
      <c r="B472" s="27" t="s">
        <v>158</v>
      </c>
      <c r="C472" s="28" t="s">
        <v>157</v>
      </c>
      <c r="D472">
        <v>1</v>
      </c>
      <c r="F472">
        <v>36.65</v>
      </c>
    </row>
    <row r="473" spans="1:6" ht="32.25" thickBot="1" x14ac:dyDescent="0.3">
      <c r="A473">
        <v>457</v>
      </c>
      <c r="B473" s="27" t="s">
        <v>699</v>
      </c>
      <c r="C473" s="28" t="s">
        <v>700</v>
      </c>
      <c r="D473">
        <v>1</v>
      </c>
      <c r="F473">
        <v>36.65</v>
      </c>
    </row>
    <row r="474" spans="1:6" ht="16.5" thickBot="1" x14ac:dyDescent="0.3">
      <c r="A474">
        <v>458</v>
      </c>
      <c r="B474" s="27" t="s">
        <v>120</v>
      </c>
      <c r="C474" s="28" t="s">
        <v>121</v>
      </c>
      <c r="D474">
        <v>1</v>
      </c>
      <c r="F474">
        <v>36.65</v>
      </c>
    </row>
    <row r="475" spans="1:6" ht="32.25" thickBot="1" x14ac:dyDescent="0.3">
      <c r="A475">
        <v>459</v>
      </c>
      <c r="B475" s="27" t="s">
        <v>123</v>
      </c>
      <c r="C475" s="28" t="s">
        <v>122</v>
      </c>
      <c r="D475">
        <v>1</v>
      </c>
      <c r="E475">
        <v>1</v>
      </c>
      <c r="F475">
        <v>36.65</v>
      </c>
    </row>
    <row r="476" spans="1:6" ht="16.5" thickBot="1" x14ac:dyDescent="0.3">
      <c r="A476">
        <v>460</v>
      </c>
      <c r="B476" s="27" t="s">
        <v>150</v>
      </c>
      <c r="C476" s="28" t="s">
        <v>149</v>
      </c>
      <c r="D476">
        <v>1</v>
      </c>
      <c r="F476">
        <v>36.65</v>
      </c>
    </row>
    <row r="477" spans="1:6" ht="32.25" thickBot="1" x14ac:dyDescent="0.3">
      <c r="A477">
        <v>461</v>
      </c>
      <c r="B477" s="27" t="s">
        <v>152</v>
      </c>
      <c r="C477" s="28" t="s">
        <v>151</v>
      </c>
      <c r="D477">
        <v>1</v>
      </c>
      <c r="E477">
        <v>1</v>
      </c>
      <c r="F477">
        <v>36.65</v>
      </c>
    </row>
    <row r="478" spans="1:6" ht="32.25" thickBot="1" x14ac:dyDescent="0.3">
      <c r="A478">
        <v>462</v>
      </c>
      <c r="B478" s="27" t="s">
        <v>675</v>
      </c>
      <c r="C478" s="28" t="s">
        <v>676</v>
      </c>
      <c r="D478">
        <v>1</v>
      </c>
      <c r="F478">
        <v>36.65</v>
      </c>
    </row>
    <row r="479" spans="1:6" ht="32.25" thickBot="1" x14ac:dyDescent="0.3">
      <c r="A479">
        <v>463</v>
      </c>
      <c r="B479" s="27" t="s">
        <v>133</v>
      </c>
      <c r="C479" s="28" t="s">
        <v>134</v>
      </c>
      <c r="D479">
        <v>1</v>
      </c>
      <c r="E479">
        <v>1</v>
      </c>
      <c r="F479">
        <v>36.65</v>
      </c>
    </row>
    <row r="480" spans="1:6" ht="16.5" thickBot="1" x14ac:dyDescent="0.3">
      <c r="A480">
        <v>464</v>
      </c>
      <c r="B480" s="27" t="s">
        <v>131</v>
      </c>
      <c r="C480" s="28" t="s">
        <v>132</v>
      </c>
      <c r="D480">
        <v>1</v>
      </c>
      <c r="F480">
        <v>36.65</v>
      </c>
    </row>
    <row r="481" spans="1:6" ht="16.5" thickBot="1" x14ac:dyDescent="0.3">
      <c r="A481">
        <v>465</v>
      </c>
      <c r="B481" s="27" t="s">
        <v>1015</v>
      </c>
      <c r="C481" s="28" t="s">
        <v>1016</v>
      </c>
      <c r="D481">
        <v>1</v>
      </c>
      <c r="E481">
        <v>1</v>
      </c>
      <c r="F481">
        <v>36.65</v>
      </c>
    </row>
    <row r="482" spans="1:6" ht="16.5" thickBot="1" x14ac:dyDescent="0.3">
      <c r="A482">
        <v>466</v>
      </c>
      <c r="B482" s="27" t="s">
        <v>1121</v>
      </c>
      <c r="C482" s="28" t="s">
        <v>1122</v>
      </c>
      <c r="D482">
        <v>1</v>
      </c>
      <c r="E482">
        <v>1</v>
      </c>
      <c r="F482">
        <v>36.65</v>
      </c>
    </row>
    <row r="483" spans="1:6" ht="16.5" thickBot="1" x14ac:dyDescent="0.3">
      <c r="A483">
        <v>467</v>
      </c>
      <c r="B483" s="27" t="s">
        <v>182</v>
      </c>
      <c r="C483" s="28" t="s">
        <v>181</v>
      </c>
      <c r="D483">
        <v>1</v>
      </c>
      <c r="F483">
        <v>36.65</v>
      </c>
    </row>
    <row r="484" spans="1:6" ht="32.25" thickBot="1" x14ac:dyDescent="0.3">
      <c r="A484">
        <v>468</v>
      </c>
      <c r="B484" s="27" t="s">
        <v>205</v>
      </c>
      <c r="C484" s="28" t="s">
        <v>204</v>
      </c>
      <c r="D484">
        <v>1</v>
      </c>
      <c r="E484">
        <v>1</v>
      </c>
      <c r="F484">
        <v>36.65</v>
      </c>
    </row>
    <row r="485" spans="1:6" ht="48" thickBot="1" x14ac:dyDescent="0.3">
      <c r="A485">
        <v>469</v>
      </c>
      <c r="B485" s="27" t="s">
        <v>1083</v>
      </c>
      <c r="C485" s="28" t="s">
        <v>1084</v>
      </c>
      <c r="D485">
        <v>1</v>
      </c>
      <c r="E485">
        <v>1</v>
      </c>
      <c r="F485">
        <v>36.65</v>
      </c>
    </row>
    <row r="486" spans="1:6" ht="16.5" thickBot="1" x14ac:dyDescent="0.3">
      <c r="A486">
        <v>470</v>
      </c>
      <c r="B486" s="27" t="s">
        <v>180</v>
      </c>
      <c r="C486" s="28" t="s">
        <v>179</v>
      </c>
      <c r="D486">
        <v>1</v>
      </c>
      <c r="F486">
        <v>36.65</v>
      </c>
    </row>
    <row r="487" spans="1:6" ht="32.25" thickBot="1" x14ac:dyDescent="0.3">
      <c r="A487">
        <v>471</v>
      </c>
      <c r="B487" s="27" t="s">
        <v>127</v>
      </c>
      <c r="C487" s="28" t="s">
        <v>126</v>
      </c>
      <c r="D487">
        <v>1</v>
      </c>
      <c r="E487">
        <v>1</v>
      </c>
      <c r="F487">
        <v>36.65</v>
      </c>
    </row>
    <row r="488" spans="1:6" ht="16.5" thickBot="1" x14ac:dyDescent="0.3">
      <c r="A488">
        <v>472</v>
      </c>
      <c r="B488" s="27" t="s">
        <v>124</v>
      </c>
      <c r="C488" s="28" t="s">
        <v>125</v>
      </c>
      <c r="D488">
        <v>1</v>
      </c>
      <c r="F488">
        <v>36.65</v>
      </c>
    </row>
    <row r="489" spans="1:6" ht="32.25" thickBot="1" x14ac:dyDescent="0.3">
      <c r="A489">
        <v>473</v>
      </c>
      <c r="B489" s="27" t="s">
        <v>1233</v>
      </c>
      <c r="C489" s="28" t="s">
        <v>1234</v>
      </c>
      <c r="D489">
        <v>1</v>
      </c>
      <c r="E489">
        <v>1</v>
      </c>
      <c r="F489">
        <v>36.65</v>
      </c>
    </row>
    <row r="490" spans="1:6" ht="32.25" thickBot="1" x14ac:dyDescent="0.3">
      <c r="A490">
        <v>474</v>
      </c>
      <c r="B490" s="27" t="s">
        <v>146</v>
      </c>
      <c r="C490" s="28" t="s">
        <v>145</v>
      </c>
      <c r="D490">
        <v>1</v>
      </c>
      <c r="E490">
        <v>1</v>
      </c>
      <c r="F490">
        <v>36.65</v>
      </c>
    </row>
    <row r="491" spans="1:6" ht="32.25" thickBot="1" x14ac:dyDescent="0.3">
      <c r="A491">
        <v>475</v>
      </c>
      <c r="B491" s="27" t="s">
        <v>1229</v>
      </c>
      <c r="C491" s="28" t="s">
        <v>1230</v>
      </c>
      <c r="D491">
        <v>1</v>
      </c>
      <c r="E491">
        <v>1</v>
      </c>
      <c r="F491">
        <v>36.65</v>
      </c>
    </row>
    <row r="492" spans="1:6" ht="32.25" thickBot="1" x14ac:dyDescent="0.3">
      <c r="A492">
        <v>476</v>
      </c>
      <c r="B492" s="27" t="s">
        <v>1227</v>
      </c>
      <c r="C492" s="28" t="s">
        <v>1228</v>
      </c>
      <c r="D492">
        <v>1</v>
      </c>
      <c r="F492">
        <v>36.65</v>
      </c>
    </row>
    <row r="493" spans="1:6" ht="16.5" thickBot="1" x14ac:dyDescent="0.3">
      <c r="A493">
        <v>477</v>
      </c>
      <c r="B493" s="27" t="s">
        <v>71</v>
      </c>
      <c r="C493" s="28" t="s">
        <v>144</v>
      </c>
      <c r="D493">
        <v>1</v>
      </c>
      <c r="F493">
        <v>36.65</v>
      </c>
    </row>
    <row r="494" spans="1:6" ht="32.25" thickBot="1" x14ac:dyDescent="0.3">
      <c r="A494">
        <v>478</v>
      </c>
      <c r="B494" s="27" t="s">
        <v>629</v>
      </c>
      <c r="C494" s="28" t="s">
        <v>630</v>
      </c>
      <c r="D494">
        <v>1</v>
      </c>
      <c r="E494">
        <v>1</v>
      </c>
      <c r="F494">
        <v>36.65</v>
      </c>
    </row>
    <row r="495" spans="1:6" ht="32.25" thickBot="1" x14ac:dyDescent="0.3">
      <c r="A495">
        <v>479</v>
      </c>
      <c r="B495" s="27" t="s">
        <v>627</v>
      </c>
      <c r="C495" s="28" t="s">
        <v>628</v>
      </c>
      <c r="D495">
        <v>1</v>
      </c>
      <c r="E495">
        <v>1</v>
      </c>
      <c r="F495">
        <v>36.65</v>
      </c>
    </row>
    <row r="496" spans="1:6" ht="16.5" thickBot="1" x14ac:dyDescent="0.3">
      <c r="A496">
        <v>480</v>
      </c>
      <c r="B496" s="27" t="s">
        <v>625</v>
      </c>
      <c r="C496" s="28" t="s">
        <v>626</v>
      </c>
      <c r="D496">
        <v>1</v>
      </c>
      <c r="F496">
        <v>36.65</v>
      </c>
    </row>
    <row r="497" spans="1:6" ht="32.25" thickBot="1" x14ac:dyDescent="0.3">
      <c r="A497">
        <v>481</v>
      </c>
      <c r="B497" s="27" t="s">
        <v>1131</v>
      </c>
      <c r="C497" s="28" t="s">
        <v>1132</v>
      </c>
      <c r="D497">
        <v>1</v>
      </c>
      <c r="E497">
        <v>1</v>
      </c>
      <c r="F497">
        <v>36.65</v>
      </c>
    </row>
    <row r="498" spans="1:6" ht="16.5" thickBot="1" x14ac:dyDescent="0.3">
      <c r="A498">
        <v>482</v>
      </c>
      <c r="B498" s="27" t="s">
        <v>1129</v>
      </c>
      <c r="C498" s="28" t="s">
        <v>1130</v>
      </c>
      <c r="D498">
        <v>1</v>
      </c>
      <c r="F498">
        <v>36.65</v>
      </c>
    </row>
    <row r="499" spans="1:6" ht="16.5" thickBot="1" x14ac:dyDescent="0.3">
      <c r="A499">
        <v>483</v>
      </c>
      <c r="B499" s="27" t="s">
        <v>213</v>
      </c>
      <c r="C499" s="28" t="s">
        <v>212</v>
      </c>
      <c r="D499">
        <v>1</v>
      </c>
      <c r="E499">
        <v>1</v>
      </c>
      <c r="F499">
        <v>36.65</v>
      </c>
    </row>
    <row r="500" spans="1:6" ht="16.5" thickBot="1" x14ac:dyDescent="0.3">
      <c r="A500">
        <v>484</v>
      </c>
      <c r="B500" s="27" t="s">
        <v>1141</v>
      </c>
      <c r="C500" s="28" t="s">
        <v>1142</v>
      </c>
      <c r="D500">
        <v>1</v>
      </c>
      <c r="E500">
        <v>1</v>
      </c>
      <c r="F500">
        <v>36.65</v>
      </c>
    </row>
    <row r="501" spans="1:6" ht="16.5" thickBot="1" x14ac:dyDescent="0.3">
      <c r="A501">
        <v>485</v>
      </c>
      <c r="B501" s="27" t="s">
        <v>211</v>
      </c>
      <c r="C501" s="28" t="s">
        <v>210</v>
      </c>
      <c r="D501">
        <v>1</v>
      </c>
      <c r="F501">
        <v>36.65</v>
      </c>
    </row>
    <row r="502" spans="1:6" ht="48" thickBot="1" x14ac:dyDescent="0.3">
      <c r="A502">
        <v>486</v>
      </c>
      <c r="B502" s="27" t="s">
        <v>551</v>
      </c>
      <c r="C502" s="28" t="s">
        <v>552</v>
      </c>
      <c r="D502">
        <v>1</v>
      </c>
      <c r="E502">
        <v>1</v>
      </c>
      <c r="F502">
        <v>36.65</v>
      </c>
    </row>
    <row r="503" spans="1:6" ht="32.25" thickBot="1" x14ac:dyDescent="0.3">
      <c r="A503">
        <v>487</v>
      </c>
      <c r="B503" s="27" t="s">
        <v>163</v>
      </c>
      <c r="C503" s="28" t="s">
        <v>162</v>
      </c>
      <c r="D503">
        <v>1</v>
      </c>
      <c r="E503">
        <v>1</v>
      </c>
      <c r="F503">
        <v>36.65</v>
      </c>
    </row>
    <row r="504" spans="1:6" ht="16.5" thickBot="1" x14ac:dyDescent="0.3">
      <c r="A504">
        <v>488</v>
      </c>
      <c r="B504" s="27" t="s">
        <v>161</v>
      </c>
      <c r="C504" s="28" t="s">
        <v>160</v>
      </c>
      <c r="D504">
        <v>1</v>
      </c>
      <c r="F504">
        <v>36.65</v>
      </c>
    </row>
    <row r="505" spans="1:6" ht="16.5" thickBot="1" x14ac:dyDescent="0.3">
      <c r="A505">
        <v>489</v>
      </c>
      <c r="B505" s="27" t="s">
        <v>184</v>
      </c>
      <c r="C505" s="28" t="s">
        <v>183</v>
      </c>
      <c r="D505">
        <v>1</v>
      </c>
      <c r="E505">
        <v>1</v>
      </c>
      <c r="F505">
        <v>36.65</v>
      </c>
    </row>
    <row r="506" spans="1:6" ht="16.5" thickBot="1" x14ac:dyDescent="0.3">
      <c r="A506">
        <v>490</v>
      </c>
      <c r="B506" s="27" t="s">
        <v>166</v>
      </c>
      <c r="C506" s="28" t="s">
        <v>165</v>
      </c>
      <c r="D506">
        <v>1</v>
      </c>
      <c r="F506">
        <v>36.65</v>
      </c>
    </row>
    <row r="507" spans="1:6" ht="16.5" thickBot="1" x14ac:dyDescent="0.3">
      <c r="A507">
        <v>491</v>
      </c>
      <c r="B507" s="27" t="s">
        <v>137</v>
      </c>
      <c r="C507" s="28" t="s">
        <v>110</v>
      </c>
      <c r="D507">
        <v>1</v>
      </c>
      <c r="F507">
        <v>36.65</v>
      </c>
    </row>
    <row r="508" spans="1:6" ht="32.25" thickBot="1" x14ac:dyDescent="0.3">
      <c r="A508">
        <v>492</v>
      </c>
      <c r="B508" s="27" t="s">
        <v>1239</v>
      </c>
      <c r="C508" s="28" t="s">
        <v>1240</v>
      </c>
      <c r="D508">
        <v>1</v>
      </c>
      <c r="E508">
        <v>1</v>
      </c>
      <c r="F508">
        <v>36.65</v>
      </c>
    </row>
    <row r="509" spans="1:6" ht="16.5" thickBot="1" x14ac:dyDescent="0.3">
      <c r="A509">
        <v>493</v>
      </c>
      <c r="B509" s="27" t="s">
        <v>1237</v>
      </c>
      <c r="C509" s="28" t="s">
        <v>1238</v>
      </c>
      <c r="D509">
        <v>1</v>
      </c>
      <c r="F509">
        <v>36.65</v>
      </c>
    </row>
    <row r="510" spans="1:6" ht="32.25" thickBot="1" x14ac:dyDescent="0.3">
      <c r="A510">
        <v>494</v>
      </c>
      <c r="B510" s="27" t="s">
        <v>819</v>
      </c>
      <c r="C510" s="28" t="s">
        <v>820</v>
      </c>
      <c r="D510">
        <v>1</v>
      </c>
      <c r="E510">
        <v>1</v>
      </c>
      <c r="F510">
        <v>36.65</v>
      </c>
    </row>
    <row r="511" spans="1:6" ht="32.25" thickBot="1" x14ac:dyDescent="0.3">
      <c r="A511">
        <v>495</v>
      </c>
      <c r="B511" s="27" t="s">
        <v>697</v>
      </c>
      <c r="C511" s="28" t="s">
        <v>698</v>
      </c>
      <c r="D511">
        <v>1</v>
      </c>
      <c r="F511">
        <v>36.65</v>
      </c>
    </row>
    <row r="512" spans="1:6" ht="32.25" thickBot="1" x14ac:dyDescent="0.3">
      <c r="A512">
        <v>496</v>
      </c>
      <c r="B512" s="27" t="s">
        <v>801</v>
      </c>
      <c r="C512" s="28" t="s">
        <v>802</v>
      </c>
      <c r="D512">
        <v>1</v>
      </c>
      <c r="E512">
        <v>1</v>
      </c>
      <c r="F512">
        <v>36.65</v>
      </c>
    </row>
    <row r="513" spans="1:6" ht="32.25" thickBot="1" x14ac:dyDescent="0.3">
      <c r="A513">
        <v>497</v>
      </c>
      <c r="B513" s="27" t="s">
        <v>78</v>
      </c>
      <c r="C513" s="28" t="s">
        <v>111</v>
      </c>
      <c r="D513">
        <v>1</v>
      </c>
      <c r="E513">
        <v>1</v>
      </c>
      <c r="F513">
        <v>36.65</v>
      </c>
    </row>
    <row r="514" spans="1:6" ht="16.5" thickBot="1" x14ac:dyDescent="0.3">
      <c r="A514">
        <v>498</v>
      </c>
      <c r="B514" s="27" t="s">
        <v>1145</v>
      </c>
      <c r="C514" s="28" t="s">
        <v>1146</v>
      </c>
      <c r="D514">
        <v>1</v>
      </c>
      <c r="F514">
        <v>36.65</v>
      </c>
    </row>
    <row r="515" spans="1:6" ht="16.5" thickBot="1" x14ac:dyDescent="0.3">
      <c r="A515">
        <v>499</v>
      </c>
      <c r="B515" s="27" t="s">
        <v>9</v>
      </c>
      <c r="C515" s="28" t="s">
        <v>108</v>
      </c>
      <c r="D515">
        <v>1</v>
      </c>
      <c r="F515">
        <v>36.65</v>
      </c>
    </row>
    <row r="516" spans="1:6" ht="32.25" thickBot="1" x14ac:dyDescent="0.3">
      <c r="A516">
        <v>500</v>
      </c>
      <c r="B516" s="27" t="s">
        <v>114</v>
      </c>
      <c r="C516" s="28" t="s">
        <v>115</v>
      </c>
      <c r="D516">
        <v>1</v>
      </c>
      <c r="E516">
        <v>1</v>
      </c>
      <c r="F516">
        <v>36.65</v>
      </c>
    </row>
    <row r="517" spans="1:6" ht="16.5" thickBot="1" x14ac:dyDescent="0.3">
      <c r="A517">
        <v>501</v>
      </c>
      <c r="B517" s="27" t="s">
        <v>112</v>
      </c>
      <c r="C517" s="28" t="s">
        <v>113</v>
      </c>
      <c r="D517">
        <v>1</v>
      </c>
      <c r="F517">
        <v>36.65</v>
      </c>
    </row>
    <row r="518" spans="1:6" ht="16.5" thickBot="1" x14ac:dyDescent="0.3">
      <c r="A518">
        <v>502</v>
      </c>
      <c r="B518" s="27" t="s">
        <v>737</v>
      </c>
      <c r="C518" s="28" t="s">
        <v>738</v>
      </c>
      <c r="D518">
        <v>1</v>
      </c>
      <c r="F518">
        <v>36.65</v>
      </c>
    </row>
    <row r="519" spans="1:6" ht="32.25" thickBot="1" x14ac:dyDescent="0.3">
      <c r="A519">
        <v>503</v>
      </c>
      <c r="B519" s="27" t="s">
        <v>118</v>
      </c>
      <c r="C519" s="28" t="s">
        <v>119</v>
      </c>
      <c r="D519">
        <v>1</v>
      </c>
      <c r="E519">
        <v>1</v>
      </c>
      <c r="F519">
        <v>36.65</v>
      </c>
    </row>
    <row r="520" spans="1:6" ht="16.5" thickBot="1" x14ac:dyDescent="0.3">
      <c r="A520">
        <v>504</v>
      </c>
      <c r="B520" s="27" t="s">
        <v>116</v>
      </c>
      <c r="C520" s="28" t="s">
        <v>117</v>
      </c>
      <c r="D520">
        <v>1</v>
      </c>
      <c r="F520">
        <v>36.65</v>
      </c>
    </row>
    <row r="521" spans="1:6" ht="16.5" thickBot="1" x14ac:dyDescent="0.3">
      <c r="A521">
        <v>505</v>
      </c>
      <c r="B521" s="27" t="s">
        <v>139</v>
      </c>
      <c r="C521" s="28" t="s">
        <v>138</v>
      </c>
      <c r="D521">
        <v>1</v>
      </c>
      <c r="F521">
        <v>36.65</v>
      </c>
    </row>
    <row r="522" spans="1:6" ht="32.25" thickBot="1" x14ac:dyDescent="0.3">
      <c r="A522">
        <v>506</v>
      </c>
      <c r="B522" s="27" t="s">
        <v>595</v>
      </c>
      <c r="C522" s="28" t="s">
        <v>596</v>
      </c>
      <c r="D522">
        <v>1</v>
      </c>
      <c r="E522">
        <v>1</v>
      </c>
      <c r="F522">
        <v>36.65</v>
      </c>
    </row>
    <row r="523" spans="1:6" ht="32.25" thickBot="1" x14ac:dyDescent="0.3">
      <c r="A523">
        <v>507</v>
      </c>
      <c r="B523" s="27" t="s">
        <v>593</v>
      </c>
      <c r="C523" s="28" t="s">
        <v>594</v>
      </c>
      <c r="D523">
        <v>1</v>
      </c>
      <c r="E523">
        <v>1</v>
      </c>
      <c r="F523">
        <v>36.65</v>
      </c>
    </row>
    <row r="524" spans="1:6" ht="16.5" thickBot="1" x14ac:dyDescent="0.3">
      <c r="A524">
        <v>508</v>
      </c>
      <c r="B524" s="27" t="s">
        <v>591</v>
      </c>
      <c r="C524" s="28" t="s">
        <v>592</v>
      </c>
      <c r="D524">
        <v>1</v>
      </c>
      <c r="F524">
        <v>36.65</v>
      </c>
    </row>
    <row r="525" spans="1:6" ht="16.5" thickBot="1" x14ac:dyDescent="0.3">
      <c r="A525">
        <v>509</v>
      </c>
      <c r="B525" s="27" t="s">
        <v>839</v>
      </c>
      <c r="C525" s="28" t="s">
        <v>840</v>
      </c>
      <c r="D525">
        <v>1</v>
      </c>
      <c r="F525">
        <v>36.65</v>
      </c>
    </row>
    <row r="526" spans="1:6" ht="16.5" hidden="1" thickBot="1" x14ac:dyDescent="0.3">
      <c r="A526">
        <v>510</v>
      </c>
      <c r="B526" s="27" t="s">
        <v>386</v>
      </c>
      <c r="C526" s="28" t="s">
        <v>387</v>
      </c>
    </row>
    <row r="527" spans="1:6" ht="16.5" hidden="1" thickBot="1" x14ac:dyDescent="0.3">
      <c r="A527">
        <v>511</v>
      </c>
      <c r="B527" s="27" t="s">
        <v>316</v>
      </c>
      <c r="C527" s="28" t="s">
        <v>317</v>
      </c>
    </row>
    <row r="528" spans="1:6" ht="16.5" hidden="1" thickBot="1" x14ac:dyDescent="0.3">
      <c r="A528">
        <v>512</v>
      </c>
      <c r="B528" s="27" t="s">
        <v>490</v>
      </c>
      <c r="C528" s="28" t="s">
        <v>491</v>
      </c>
    </row>
    <row r="529" spans="1:3" ht="16.5" hidden="1" thickBot="1" x14ac:dyDescent="0.3">
      <c r="A529">
        <v>513</v>
      </c>
      <c r="B529" s="27" t="s">
        <v>1125</v>
      </c>
      <c r="C529" s="28" t="s">
        <v>1126</v>
      </c>
    </row>
    <row r="530" spans="1:3" ht="16.5" hidden="1" thickBot="1" x14ac:dyDescent="0.3">
      <c r="A530">
        <v>514</v>
      </c>
      <c r="B530" s="27" t="s">
        <v>492</v>
      </c>
      <c r="C530" s="28" t="s">
        <v>493</v>
      </c>
    </row>
    <row r="531" spans="1:3" ht="32.25" hidden="1" thickBot="1" x14ac:dyDescent="0.3">
      <c r="A531">
        <v>515</v>
      </c>
      <c r="B531" s="27" t="s">
        <v>360</v>
      </c>
      <c r="C531" s="28" t="s">
        <v>361</v>
      </c>
    </row>
    <row r="532" spans="1:3" ht="16.5" hidden="1" thickBot="1" x14ac:dyDescent="0.3">
      <c r="A532">
        <v>516</v>
      </c>
      <c r="B532" s="27" t="s">
        <v>446</v>
      </c>
      <c r="C532" s="28" t="s">
        <v>447</v>
      </c>
    </row>
    <row r="533" spans="1:3" ht="16.5" hidden="1" thickBot="1" x14ac:dyDescent="0.3">
      <c r="A533">
        <v>517</v>
      </c>
      <c r="B533" s="27" t="s">
        <v>308</v>
      </c>
      <c r="C533" s="28" t="s">
        <v>309</v>
      </c>
    </row>
    <row r="534" spans="1:3" ht="16.5" hidden="1" thickBot="1" x14ac:dyDescent="0.3">
      <c r="A534">
        <v>518</v>
      </c>
      <c r="B534" s="27" t="s">
        <v>442</v>
      </c>
      <c r="C534" s="28" t="s">
        <v>443</v>
      </c>
    </row>
    <row r="535" spans="1:3" ht="16.5" hidden="1" thickBot="1" x14ac:dyDescent="0.3">
      <c r="A535">
        <v>519</v>
      </c>
      <c r="B535" s="27" t="s">
        <v>444</v>
      </c>
      <c r="C535" s="28" t="s">
        <v>445</v>
      </c>
    </row>
    <row r="536" spans="1:3" ht="32.25" hidden="1" thickBot="1" x14ac:dyDescent="0.3">
      <c r="A536">
        <v>520</v>
      </c>
      <c r="B536" s="27" t="s">
        <v>450</v>
      </c>
      <c r="C536" s="28" t="s">
        <v>451</v>
      </c>
    </row>
    <row r="537" spans="1:3" ht="16.5" hidden="1" thickBot="1" x14ac:dyDescent="0.3">
      <c r="A537">
        <v>521</v>
      </c>
      <c r="B537" s="27" t="s">
        <v>448</v>
      </c>
      <c r="C537" s="28" t="s">
        <v>449</v>
      </c>
    </row>
    <row r="538" spans="1:3" ht="16.5" hidden="1" thickBot="1" x14ac:dyDescent="0.3">
      <c r="A538">
        <v>522</v>
      </c>
      <c r="B538" s="27" t="s">
        <v>440</v>
      </c>
      <c r="C538" s="28" t="s">
        <v>441</v>
      </c>
    </row>
    <row r="539" spans="1:3" ht="16.5" hidden="1" thickBot="1" x14ac:dyDescent="0.3">
      <c r="A539">
        <v>523</v>
      </c>
      <c r="B539" s="27" t="s">
        <v>1049</v>
      </c>
      <c r="C539" s="28" t="s">
        <v>1050</v>
      </c>
    </row>
    <row r="540" spans="1:3" ht="16.5" hidden="1" thickBot="1" x14ac:dyDescent="0.3">
      <c r="A540">
        <v>524</v>
      </c>
      <c r="B540" s="27" t="s">
        <v>1055</v>
      </c>
      <c r="C540" s="28" t="s">
        <v>1056</v>
      </c>
    </row>
    <row r="541" spans="1:3" ht="16.5" hidden="1" thickBot="1" x14ac:dyDescent="0.3">
      <c r="A541">
        <v>525</v>
      </c>
      <c r="B541" s="27" t="s">
        <v>1053</v>
      </c>
      <c r="C541" s="28" t="s">
        <v>1054</v>
      </c>
    </row>
    <row r="542" spans="1:3" ht="32.25" hidden="1" thickBot="1" x14ac:dyDescent="0.3">
      <c r="A542">
        <v>526</v>
      </c>
      <c r="B542" s="27" t="s">
        <v>310</v>
      </c>
      <c r="C542" s="28" t="s">
        <v>311</v>
      </c>
    </row>
    <row r="543" spans="1:3" ht="16.5" hidden="1" thickBot="1" x14ac:dyDescent="0.3">
      <c r="A543">
        <v>527</v>
      </c>
      <c r="B543" s="27" t="s">
        <v>1037</v>
      </c>
      <c r="C543" s="28" t="s">
        <v>1038</v>
      </c>
    </row>
    <row r="544" spans="1:3" ht="16.5" hidden="1" thickBot="1" x14ac:dyDescent="0.3">
      <c r="A544">
        <v>528</v>
      </c>
      <c r="B544" s="27" t="s">
        <v>983</v>
      </c>
      <c r="C544" s="28" t="s">
        <v>984</v>
      </c>
    </row>
    <row r="545" spans="1:3" ht="16.5" hidden="1" thickBot="1" x14ac:dyDescent="0.3">
      <c r="A545">
        <v>529</v>
      </c>
      <c r="B545" s="27" t="s">
        <v>434</v>
      </c>
      <c r="C545" s="28" t="s">
        <v>435</v>
      </c>
    </row>
    <row r="546" spans="1:3" ht="16.5" hidden="1" thickBot="1" x14ac:dyDescent="0.3">
      <c r="A546">
        <v>530</v>
      </c>
      <c r="B546" s="27" t="s">
        <v>817</v>
      </c>
      <c r="C546" s="28" t="s">
        <v>818</v>
      </c>
    </row>
    <row r="547" spans="1:3" ht="16.5" hidden="1" thickBot="1" x14ac:dyDescent="0.3">
      <c r="A547">
        <v>531</v>
      </c>
      <c r="B547" s="27" t="s">
        <v>1111</v>
      </c>
      <c r="C547" s="28" t="s">
        <v>1112</v>
      </c>
    </row>
    <row r="548" spans="1:3" ht="16.5" hidden="1" thickBot="1" x14ac:dyDescent="0.3">
      <c r="A548">
        <v>532</v>
      </c>
      <c r="B548" s="27" t="s">
        <v>298</v>
      </c>
      <c r="C548" s="28" t="s">
        <v>299</v>
      </c>
    </row>
    <row r="549" spans="1:3" ht="32.25" hidden="1" thickBot="1" x14ac:dyDescent="0.3">
      <c r="A549">
        <v>533</v>
      </c>
      <c r="B549" s="27" t="s">
        <v>296</v>
      </c>
      <c r="C549" s="28" t="s">
        <v>297</v>
      </c>
    </row>
    <row r="550" spans="1:3" ht="16.5" hidden="1" thickBot="1" x14ac:dyDescent="0.3">
      <c r="A550">
        <v>534</v>
      </c>
      <c r="B550" s="27" t="s">
        <v>717</v>
      </c>
      <c r="C550" s="28" t="s">
        <v>718</v>
      </c>
    </row>
    <row r="551" spans="1:3" ht="16.5" hidden="1" thickBot="1" x14ac:dyDescent="0.3">
      <c r="A551">
        <v>535</v>
      </c>
      <c r="B551" s="27" t="s">
        <v>1077</v>
      </c>
      <c r="C551" s="28" t="s">
        <v>1078</v>
      </c>
    </row>
    <row r="552" spans="1:3" ht="16.5" hidden="1" thickBot="1" x14ac:dyDescent="0.3">
      <c r="A552">
        <v>536</v>
      </c>
      <c r="B552" s="27" t="s">
        <v>1079</v>
      </c>
      <c r="C552" s="28" t="s">
        <v>1080</v>
      </c>
    </row>
    <row r="553" spans="1:3" ht="16.5" hidden="1" thickBot="1" x14ac:dyDescent="0.3">
      <c r="A553">
        <v>537</v>
      </c>
      <c r="B553" s="27" t="s">
        <v>997</v>
      </c>
      <c r="C553" s="28" t="s">
        <v>998</v>
      </c>
    </row>
    <row r="554" spans="1:3" ht="32.25" hidden="1" thickBot="1" x14ac:dyDescent="0.3">
      <c r="A554">
        <v>538</v>
      </c>
      <c r="B554" s="27" t="s">
        <v>1095</v>
      </c>
      <c r="C554" s="28" t="s">
        <v>1096</v>
      </c>
    </row>
    <row r="555" spans="1:3" ht="16.5" hidden="1" thickBot="1" x14ac:dyDescent="0.3">
      <c r="A555">
        <v>539</v>
      </c>
      <c r="B555" s="27" t="s">
        <v>715</v>
      </c>
      <c r="C555" s="28" t="s">
        <v>716</v>
      </c>
    </row>
    <row r="556" spans="1:3" ht="16.5" hidden="1" thickBot="1" x14ac:dyDescent="0.3">
      <c r="A556">
        <v>540</v>
      </c>
      <c r="B556" s="27" t="s">
        <v>711</v>
      </c>
      <c r="C556" s="28" t="s">
        <v>712</v>
      </c>
    </row>
    <row r="557" spans="1:3" ht="32.25" hidden="1" thickBot="1" x14ac:dyDescent="0.3">
      <c r="A557">
        <v>541</v>
      </c>
      <c r="B557" s="27" t="s">
        <v>713</v>
      </c>
      <c r="C557" s="28" t="s">
        <v>714</v>
      </c>
    </row>
    <row r="558" spans="1:3" ht="16.5" hidden="1" thickBot="1" x14ac:dyDescent="0.3">
      <c r="A558">
        <v>542</v>
      </c>
      <c r="B558" s="27" t="s">
        <v>292</v>
      </c>
      <c r="C558" s="28" t="s">
        <v>293</v>
      </c>
    </row>
    <row r="559" spans="1:3" ht="16.5" hidden="1" thickBot="1" x14ac:dyDescent="0.3">
      <c r="A559">
        <v>543</v>
      </c>
      <c r="B559" s="27" t="s">
        <v>765</v>
      </c>
      <c r="C559" s="28" t="s">
        <v>766</v>
      </c>
    </row>
    <row r="560" spans="1:3" ht="16.5" hidden="1" thickBot="1" x14ac:dyDescent="0.3">
      <c r="A560">
        <v>544</v>
      </c>
      <c r="B560" s="27" t="s">
        <v>993</v>
      </c>
      <c r="C560" s="28" t="s">
        <v>994</v>
      </c>
    </row>
    <row r="561" spans="1:3" ht="16.5" hidden="1" thickBot="1" x14ac:dyDescent="0.3">
      <c r="A561">
        <v>545</v>
      </c>
      <c r="B561" s="27" t="s">
        <v>1181</v>
      </c>
      <c r="C561" s="28" t="s">
        <v>1182</v>
      </c>
    </row>
    <row r="562" spans="1:3" ht="16.5" hidden="1" thickBot="1" x14ac:dyDescent="0.3">
      <c r="A562">
        <v>546</v>
      </c>
      <c r="B562" s="27" t="s">
        <v>861</v>
      </c>
      <c r="C562" s="28" t="s">
        <v>862</v>
      </c>
    </row>
    <row r="563" spans="1:3" ht="16.5" hidden="1" thickBot="1" x14ac:dyDescent="0.3">
      <c r="A563">
        <v>547</v>
      </c>
      <c r="B563" s="27" t="s">
        <v>1117</v>
      </c>
      <c r="C563" s="28" t="s">
        <v>1118</v>
      </c>
    </row>
    <row r="564" spans="1:3" ht="32.25" hidden="1" thickBot="1" x14ac:dyDescent="0.3">
      <c r="A564">
        <v>548</v>
      </c>
      <c r="B564" s="27" t="s">
        <v>1207</v>
      </c>
      <c r="C564" s="28" t="s">
        <v>1208</v>
      </c>
    </row>
    <row r="565" spans="1:3" ht="16.5" hidden="1" thickBot="1" x14ac:dyDescent="0.3">
      <c r="A565">
        <v>549</v>
      </c>
      <c r="B565" s="27" t="s">
        <v>895</v>
      </c>
      <c r="C565" s="28" t="s">
        <v>896</v>
      </c>
    </row>
    <row r="566" spans="1:3" ht="16.5" hidden="1" thickBot="1" x14ac:dyDescent="0.3">
      <c r="A566">
        <v>550</v>
      </c>
      <c r="B566" s="27" t="s">
        <v>815</v>
      </c>
      <c r="C566" s="28" t="s">
        <v>816</v>
      </c>
    </row>
    <row r="567" spans="1:3" ht="16.5" hidden="1" thickBot="1" x14ac:dyDescent="0.3">
      <c r="A567">
        <v>551</v>
      </c>
      <c r="B567" s="27" t="s">
        <v>731</v>
      </c>
      <c r="C567" s="28" t="s">
        <v>732</v>
      </c>
    </row>
    <row r="568" spans="1:3" ht="16.5" hidden="1" thickBot="1" x14ac:dyDescent="0.3">
      <c r="A568">
        <v>552</v>
      </c>
      <c r="B568" s="27" t="s">
        <v>899</v>
      </c>
      <c r="C568" s="28" t="s">
        <v>900</v>
      </c>
    </row>
    <row r="569" spans="1:3" ht="16.5" hidden="1" thickBot="1" x14ac:dyDescent="0.3">
      <c r="A569">
        <v>553</v>
      </c>
      <c r="B569" s="27" t="s">
        <v>911</v>
      </c>
      <c r="C569" s="28" t="s">
        <v>912</v>
      </c>
    </row>
    <row r="570" spans="1:3" ht="16.5" hidden="1" thickBot="1" x14ac:dyDescent="0.3">
      <c r="A570">
        <v>554</v>
      </c>
      <c r="B570" s="27" t="s">
        <v>897</v>
      </c>
      <c r="C570" s="28" t="s">
        <v>898</v>
      </c>
    </row>
    <row r="571" spans="1:3" ht="16.5" hidden="1" thickBot="1" x14ac:dyDescent="0.3">
      <c r="A571">
        <v>555</v>
      </c>
      <c r="B571" s="27" t="s">
        <v>1203</v>
      </c>
      <c r="C571" s="28" t="s">
        <v>1204</v>
      </c>
    </row>
    <row r="572" spans="1:3" ht="16.5" hidden="1" thickBot="1" x14ac:dyDescent="0.3">
      <c r="A572">
        <v>556</v>
      </c>
      <c r="B572" s="27" t="s">
        <v>358</v>
      </c>
      <c r="C572" s="28" t="s">
        <v>359</v>
      </c>
    </row>
    <row r="573" spans="1:3" ht="16.5" hidden="1" thickBot="1" x14ac:dyDescent="0.3">
      <c r="A573">
        <v>557</v>
      </c>
      <c r="B573" s="27" t="s">
        <v>967</v>
      </c>
      <c r="C573" s="28" t="s">
        <v>968</v>
      </c>
    </row>
    <row r="574" spans="1:3" ht="16.5" hidden="1" thickBot="1" x14ac:dyDescent="0.3">
      <c r="A574">
        <v>558</v>
      </c>
      <c r="B574" s="27" t="s">
        <v>933</v>
      </c>
      <c r="C574" s="28" t="s">
        <v>934</v>
      </c>
    </row>
    <row r="575" spans="1:3" ht="16.5" hidden="1" thickBot="1" x14ac:dyDescent="0.3">
      <c r="A575">
        <v>559</v>
      </c>
      <c r="B575" s="27" t="s">
        <v>961</v>
      </c>
      <c r="C575" s="28" t="s">
        <v>962</v>
      </c>
    </row>
    <row r="576" spans="1:3" ht="16.5" hidden="1" thickBot="1" x14ac:dyDescent="0.3">
      <c r="A576">
        <v>560</v>
      </c>
      <c r="B576" s="27" t="s">
        <v>959</v>
      </c>
      <c r="C576" s="28" t="s">
        <v>960</v>
      </c>
    </row>
    <row r="577" spans="1:3" ht="16.5" hidden="1" thickBot="1" x14ac:dyDescent="0.3">
      <c r="A577">
        <v>561</v>
      </c>
      <c r="B577" s="27" t="s">
        <v>879</v>
      </c>
      <c r="C577" s="28" t="s">
        <v>880</v>
      </c>
    </row>
    <row r="578" spans="1:3" ht="16.5" hidden="1" thickBot="1" x14ac:dyDescent="0.3">
      <c r="A578">
        <v>562</v>
      </c>
      <c r="B578" s="27" t="s">
        <v>877</v>
      </c>
      <c r="C578" s="28" t="s">
        <v>878</v>
      </c>
    </row>
    <row r="579" spans="1:3" ht="16.5" hidden="1" thickBot="1" x14ac:dyDescent="0.3">
      <c r="A579">
        <v>563</v>
      </c>
      <c r="B579" s="27" t="s">
        <v>969</v>
      </c>
      <c r="C579" s="28" t="s">
        <v>970</v>
      </c>
    </row>
    <row r="580" spans="1:3" ht="16.5" hidden="1" thickBot="1" x14ac:dyDescent="0.3">
      <c r="A580">
        <v>564</v>
      </c>
      <c r="B580" s="27" t="s">
        <v>885</v>
      </c>
      <c r="C580" s="28" t="s">
        <v>886</v>
      </c>
    </row>
    <row r="581" spans="1:3" ht="16.5" hidden="1" thickBot="1" x14ac:dyDescent="0.3">
      <c r="A581">
        <v>565</v>
      </c>
      <c r="B581" s="27" t="s">
        <v>883</v>
      </c>
      <c r="C581" s="28" t="s">
        <v>884</v>
      </c>
    </row>
    <row r="582" spans="1:3" ht="16.5" hidden="1" thickBot="1" x14ac:dyDescent="0.3">
      <c r="A582">
        <v>566</v>
      </c>
      <c r="B582" s="27" t="s">
        <v>893</v>
      </c>
      <c r="C582" s="28" t="s">
        <v>894</v>
      </c>
    </row>
    <row r="583" spans="1:3" ht="16.5" hidden="1" thickBot="1" x14ac:dyDescent="0.3">
      <c r="A583">
        <v>567</v>
      </c>
      <c r="B583" s="27" t="s">
        <v>891</v>
      </c>
      <c r="C583" s="28" t="s">
        <v>892</v>
      </c>
    </row>
    <row r="584" spans="1:3" ht="16.5" hidden="1" thickBot="1" x14ac:dyDescent="0.3">
      <c r="A584">
        <v>568</v>
      </c>
      <c r="B584" s="27" t="s">
        <v>977</v>
      </c>
      <c r="C584" s="28" t="s">
        <v>978</v>
      </c>
    </row>
    <row r="585" spans="1:3" ht="16.5" hidden="1" thickBot="1" x14ac:dyDescent="0.3">
      <c r="A585">
        <v>569</v>
      </c>
      <c r="B585" s="27" t="s">
        <v>889</v>
      </c>
      <c r="C585" s="28" t="s">
        <v>890</v>
      </c>
    </row>
    <row r="586" spans="1:3" ht="16.5" hidden="1" thickBot="1" x14ac:dyDescent="0.3">
      <c r="A586">
        <v>570</v>
      </c>
      <c r="B586" s="27" t="s">
        <v>1177</v>
      </c>
      <c r="C586" s="28" t="s">
        <v>1178</v>
      </c>
    </row>
    <row r="587" spans="1:3" ht="16.5" hidden="1" thickBot="1" x14ac:dyDescent="0.3">
      <c r="A587">
        <v>571</v>
      </c>
      <c r="B587" s="27" t="s">
        <v>881</v>
      </c>
      <c r="C587" s="28" t="s">
        <v>882</v>
      </c>
    </row>
    <row r="588" spans="1:3" ht="16.5" hidden="1" thickBot="1" x14ac:dyDescent="0.3">
      <c r="A588">
        <v>572</v>
      </c>
      <c r="B588" s="27" t="s">
        <v>965</v>
      </c>
      <c r="C588" s="28" t="s">
        <v>966</v>
      </c>
    </row>
    <row r="589" spans="1:3" ht="16.5" hidden="1" thickBot="1" x14ac:dyDescent="0.3">
      <c r="A589">
        <v>573</v>
      </c>
      <c r="B589" s="27" t="s">
        <v>963</v>
      </c>
      <c r="C589" s="28" t="s">
        <v>964</v>
      </c>
    </row>
    <row r="590" spans="1:3" ht="16.5" hidden="1" thickBot="1" x14ac:dyDescent="0.3">
      <c r="A590">
        <v>574</v>
      </c>
      <c r="B590" s="27" t="s">
        <v>905</v>
      </c>
      <c r="C590" s="28" t="s">
        <v>906</v>
      </c>
    </row>
    <row r="591" spans="1:3" ht="16.5" hidden="1" thickBot="1" x14ac:dyDescent="0.3">
      <c r="A591">
        <v>575</v>
      </c>
      <c r="B591" s="27" t="s">
        <v>901</v>
      </c>
      <c r="C591" s="28" t="s">
        <v>902</v>
      </c>
    </row>
    <row r="592" spans="1:3" ht="16.5" hidden="1" thickBot="1" x14ac:dyDescent="0.3">
      <c r="A592">
        <v>576</v>
      </c>
      <c r="B592" s="27" t="s">
        <v>903</v>
      </c>
      <c r="C592" s="28" t="s">
        <v>904</v>
      </c>
    </row>
    <row r="593" spans="1:3" ht="16.5" hidden="1" thickBot="1" x14ac:dyDescent="0.3">
      <c r="A593">
        <v>577</v>
      </c>
      <c r="B593" s="27" t="s">
        <v>887</v>
      </c>
      <c r="C593" s="28" t="s">
        <v>888</v>
      </c>
    </row>
    <row r="594" spans="1:3" ht="16.5" hidden="1" thickBot="1" x14ac:dyDescent="0.3">
      <c r="A594">
        <v>578</v>
      </c>
      <c r="B594" s="27" t="s">
        <v>957</v>
      </c>
      <c r="C594" s="28" t="s">
        <v>958</v>
      </c>
    </row>
    <row r="595" spans="1:3" ht="16.5" hidden="1" thickBot="1" x14ac:dyDescent="0.3">
      <c r="A595">
        <v>579</v>
      </c>
      <c r="B595" s="27" t="s">
        <v>955</v>
      </c>
      <c r="C595" s="28" t="s">
        <v>956</v>
      </c>
    </row>
    <row r="596" spans="1:3" ht="16.5" hidden="1" thickBot="1" x14ac:dyDescent="0.3">
      <c r="A596">
        <v>580</v>
      </c>
      <c r="B596" s="27" t="s">
        <v>909</v>
      </c>
      <c r="C596" s="28" t="s">
        <v>910</v>
      </c>
    </row>
    <row r="597" spans="1:3" ht="16.5" hidden="1" thickBot="1" x14ac:dyDescent="0.3">
      <c r="A597">
        <v>581</v>
      </c>
      <c r="B597" s="27" t="s">
        <v>907</v>
      </c>
      <c r="C597" s="28" t="s">
        <v>908</v>
      </c>
    </row>
  </sheetData>
  <autoFilter ref="A1:D597">
    <filterColumn colId="3">
      <filters>
        <filter val="1"/>
      </filters>
    </filterColumn>
  </autoFilter>
  <hyperlinks>
    <hyperlink ref="C268" r:id="rId1" display="http://ivo.garant.ru/document?id=3000000&amp;sub=0"/>
    <hyperlink ref="C271" r:id="rId2" display="http://ivo.garant.ru/document?id=3000000&amp;sub=0"/>
    <hyperlink ref="C270" r:id="rId3" display="http://ivo.garant.ru/document?id=3000000&amp;sub=0"/>
  </hyperlinks>
  <pageMargins left="0.7" right="0.7" top="0.75" bottom="0.75" header="0.3" footer="0.3"/>
  <pageSetup paperSize="9" scale="74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zoomScaleNormal="100" workbookViewId="0">
      <selection activeCell="M7" sqref="M7"/>
    </sheetView>
  </sheetViews>
  <sheetFormatPr defaultRowHeight="15" x14ac:dyDescent="0.25"/>
  <cols>
    <col min="1" max="1" width="4" bestFit="1" customWidth="1"/>
    <col min="2" max="2" width="15.85546875" bestFit="1" customWidth="1"/>
    <col min="3" max="3" width="79.42578125" customWidth="1"/>
    <col min="6" max="6" width="11.7109375" customWidth="1"/>
    <col min="9" max="9" width="19.28515625" style="22" customWidth="1"/>
    <col min="10" max="10" width="9.140625" style="31"/>
  </cols>
  <sheetData>
    <row r="1" spans="1:10" ht="39.75" customHeight="1" x14ac:dyDescent="0.25">
      <c r="E1" t="s">
        <v>1267</v>
      </c>
      <c r="F1" s="41" t="s">
        <v>1272</v>
      </c>
      <c r="G1" t="s">
        <v>1271</v>
      </c>
      <c r="H1" t="s">
        <v>1268</v>
      </c>
      <c r="I1" s="30" t="s">
        <v>1270</v>
      </c>
      <c r="J1" s="31" t="s">
        <v>1269</v>
      </c>
    </row>
    <row r="2" spans="1:10" ht="16.5" thickBot="1" x14ac:dyDescent="0.3">
      <c r="A2">
        <f>MAX(A1:A$1)+1</f>
        <v>1</v>
      </c>
      <c r="B2" s="27" t="s">
        <v>141</v>
      </c>
      <c r="C2" s="28" t="s">
        <v>140</v>
      </c>
      <c r="D2">
        <v>1</v>
      </c>
      <c r="F2">
        <v>36.65</v>
      </c>
      <c r="G2">
        <v>60</v>
      </c>
      <c r="H2">
        <f>ROUND(F2*G2,2)</f>
        <v>2199</v>
      </c>
      <c r="J2" s="32">
        <f>H2+I2</f>
        <v>2199</v>
      </c>
    </row>
    <row r="3" spans="1:10" ht="16.5" thickBot="1" x14ac:dyDescent="0.3">
      <c r="A3">
        <f>MAX(A$1:A2)+1</f>
        <v>2</v>
      </c>
      <c r="B3" s="27" t="s">
        <v>186</v>
      </c>
      <c r="C3" s="28" t="s">
        <v>185</v>
      </c>
      <c r="D3">
        <v>1</v>
      </c>
      <c r="E3">
        <v>1</v>
      </c>
      <c r="F3">
        <v>36.65</v>
      </c>
      <c r="G3">
        <v>73</v>
      </c>
      <c r="H3">
        <f t="shared" ref="H3:H66" si="0">ROUND(F3*G3,2)</f>
        <v>2675.45</v>
      </c>
      <c r="I3" s="22">
        <v>2500</v>
      </c>
      <c r="J3" s="32">
        <f t="shared" ref="J3:J66" si="1">H3+I3</f>
        <v>5175.45</v>
      </c>
    </row>
    <row r="4" spans="1:10" ht="16.5" thickBot="1" x14ac:dyDescent="0.3">
      <c r="A4">
        <f>MAX(A$1:A3)+1</f>
        <v>3</v>
      </c>
      <c r="B4" s="27" t="s">
        <v>803</v>
      </c>
      <c r="C4" s="28" t="s">
        <v>804</v>
      </c>
      <c r="D4">
        <v>1</v>
      </c>
      <c r="F4">
        <v>36.65</v>
      </c>
      <c r="G4">
        <v>50</v>
      </c>
      <c r="H4">
        <f t="shared" si="0"/>
        <v>1832.5</v>
      </c>
      <c r="J4" s="32">
        <f t="shared" si="1"/>
        <v>1832.5</v>
      </c>
    </row>
    <row r="5" spans="1:10" ht="16.5" thickBot="1" x14ac:dyDescent="0.3">
      <c r="A5">
        <f>MAX(A$1:A4)+1</f>
        <v>4</v>
      </c>
      <c r="B5" s="27" t="s">
        <v>1197</v>
      </c>
      <c r="C5" s="28" t="s">
        <v>1198</v>
      </c>
      <c r="D5">
        <v>1</v>
      </c>
      <c r="F5">
        <v>36.65</v>
      </c>
      <c r="G5">
        <v>50</v>
      </c>
      <c r="H5">
        <f t="shared" si="0"/>
        <v>1832.5</v>
      </c>
      <c r="J5" s="32">
        <f t="shared" si="1"/>
        <v>1832.5</v>
      </c>
    </row>
    <row r="6" spans="1:10" ht="32.25" thickBot="1" x14ac:dyDescent="0.3">
      <c r="A6">
        <f>MAX(A$1:A5)+1</f>
        <v>5</v>
      </c>
      <c r="B6" s="27" t="s">
        <v>207</v>
      </c>
      <c r="C6" s="28" t="s">
        <v>206</v>
      </c>
      <c r="D6">
        <v>1</v>
      </c>
      <c r="E6">
        <v>1</v>
      </c>
      <c r="F6">
        <v>36.65</v>
      </c>
      <c r="G6">
        <v>73</v>
      </c>
      <c r="H6">
        <f t="shared" si="0"/>
        <v>2675.45</v>
      </c>
      <c r="I6" s="22">
        <v>2500</v>
      </c>
      <c r="J6" s="32">
        <f t="shared" si="1"/>
        <v>5175.45</v>
      </c>
    </row>
    <row r="7" spans="1:10" ht="16.5" thickBot="1" x14ac:dyDescent="0.3">
      <c r="A7">
        <f>MAX(A$1:A6)+1</f>
        <v>6</v>
      </c>
      <c r="B7" s="27" t="s">
        <v>1119</v>
      </c>
      <c r="C7" s="28" t="s">
        <v>1120</v>
      </c>
      <c r="D7">
        <v>1</v>
      </c>
      <c r="F7">
        <v>36.65</v>
      </c>
      <c r="G7">
        <v>60</v>
      </c>
      <c r="H7">
        <f t="shared" si="0"/>
        <v>2199</v>
      </c>
      <c r="J7" s="32">
        <f t="shared" si="1"/>
        <v>2199</v>
      </c>
    </row>
    <row r="8" spans="1:10" ht="32.25" thickBot="1" x14ac:dyDescent="0.3">
      <c r="A8">
        <f>MAX(A$1:A7)+1</f>
        <v>7</v>
      </c>
      <c r="B8" s="27" t="s">
        <v>209</v>
      </c>
      <c r="C8" s="28" t="s">
        <v>208</v>
      </c>
      <c r="D8">
        <v>1</v>
      </c>
      <c r="E8">
        <v>1</v>
      </c>
      <c r="F8">
        <v>36.65</v>
      </c>
      <c r="G8">
        <v>73</v>
      </c>
      <c r="H8">
        <f t="shared" si="0"/>
        <v>2675.45</v>
      </c>
      <c r="I8" s="22">
        <v>2500</v>
      </c>
      <c r="J8" s="32">
        <f t="shared" si="1"/>
        <v>5175.45</v>
      </c>
    </row>
    <row r="9" spans="1:10" ht="16.5" thickBot="1" x14ac:dyDescent="0.3">
      <c r="A9">
        <f>MAX(A$1:A8)+1</f>
        <v>8</v>
      </c>
      <c r="B9" s="27" t="s">
        <v>1081</v>
      </c>
      <c r="C9" s="28" t="s">
        <v>1082</v>
      </c>
      <c r="D9">
        <v>1</v>
      </c>
      <c r="F9">
        <v>36.65</v>
      </c>
      <c r="G9">
        <v>60</v>
      </c>
      <c r="H9">
        <f t="shared" si="0"/>
        <v>2199</v>
      </c>
      <c r="J9" s="32">
        <f t="shared" si="1"/>
        <v>2199</v>
      </c>
    </row>
    <row r="10" spans="1:10" ht="48" thickBot="1" x14ac:dyDescent="0.3">
      <c r="A10">
        <f>MAX(A$1:A9)+1</f>
        <v>9</v>
      </c>
      <c r="B10" s="27" t="s">
        <v>1231</v>
      </c>
      <c r="C10" s="28" t="s">
        <v>1232</v>
      </c>
      <c r="D10">
        <v>1</v>
      </c>
      <c r="E10">
        <v>1</v>
      </c>
      <c r="F10">
        <v>36.65</v>
      </c>
      <c r="G10">
        <v>75</v>
      </c>
      <c r="H10">
        <f t="shared" si="0"/>
        <v>2748.75</v>
      </c>
      <c r="I10" s="22">
        <v>2500</v>
      </c>
      <c r="J10" s="32">
        <f t="shared" si="1"/>
        <v>5248.75</v>
      </c>
    </row>
    <row r="11" spans="1:10" ht="16.5" thickBot="1" x14ac:dyDescent="0.3">
      <c r="A11">
        <f>MAX(A$1:A10)+1</f>
        <v>10</v>
      </c>
      <c r="B11" s="27" t="s">
        <v>833</v>
      </c>
      <c r="C11" s="28" t="s">
        <v>834</v>
      </c>
      <c r="D11">
        <v>1</v>
      </c>
      <c r="F11">
        <v>36.65</v>
      </c>
      <c r="G11">
        <v>55</v>
      </c>
      <c r="H11">
        <f t="shared" si="0"/>
        <v>2015.75</v>
      </c>
      <c r="J11" s="32">
        <f t="shared" si="1"/>
        <v>2015.75</v>
      </c>
    </row>
    <row r="12" spans="1:10" ht="16.5" thickBot="1" x14ac:dyDescent="0.3">
      <c r="A12">
        <f>MAX(A$1:A11)+1</f>
        <v>11</v>
      </c>
      <c r="B12" s="27" t="s">
        <v>799</v>
      </c>
      <c r="C12" s="28" t="s">
        <v>800</v>
      </c>
      <c r="D12">
        <v>1</v>
      </c>
      <c r="F12">
        <v>36.65</v>
      </c>
      <c r="G12">
        <v>55</v>
      </c>
      <c r="H12">
        <f t="shared" si="0"/>
        <v>2015.75</v>
      </c>
      <c r="J12" s="32">
        <f t="shared" si="1"/>
        <v>2015.75</v>
      </c>
    </row>
    <row r="13" spans="1:10" ht="32.25" thickBot="1" x14ac:dyDescent="0.3">
      <c r="A13">
        <f>MAX(A$1:A12)+1</f>
        <v>12</v>
      </c>
      <c r="B13" s="27" t="s">
        <v>1221</v>
      </c>
      <c r="C13" s="28" t="s">
        <v>1222</v>
      </c>
      <c r="D13">
        <v>2</v>
      </c>
      <c r="F13">
        <v>49.65</v>
      </c>
      <c r="G13">
        <v>30</v>
      </c>
      <c r="H13">
        <f t="shared" si="0"/>
        <v>1489.5</v>
      </c>
      <c r="J13" s="32">
        <f t="shared" si="1"/>
        <v>1489.5</v>
      </c>
    </row>
    <row r="14" spans="1:10" ht="16.5" thickBot="1" x14ac:dyDescent="0.3">
      <c r="A14">
        <f>MAX(A$1:A13)+1</f>
        <v>13</v>
      </c>
      <c r="B14" s="27" t="s">
        <v>1213</v>
      </c>
      <c r="C14" s="28" t="s">
        <v>1214</v>
      </c>
      <c r="D14">
        <v>2</v>
      </c>
      <c r="F14">
        <v>49.65</v>
      </c>
      <c r="G14">
        <v>30</v>
      </c>
      <c r="H14">
        <f t="shared" si="0"/>
        <v>1489.5</v>
      </c>
      <c r="J14" s="32">
        <f t="shared" si="1"/>
        <v>1489.5</v>
      </c>
    </row>
    <row r="15" spans="1:10" ht="32.25" thickBot="1" x14ac:dyDescent="0.3">
      <c r="A15">
        <f>MAX(A$1:A14)+1</f>
        <v>14</v>
      </c>
      <c r="B15" s="27" t="s">
        <v>1219</v>
      </c>
      <c r="C15" s="28" t="s">
        <v>1220</v>
      </c>
      <c r="D15">
        <v>1</v>
      </c>
      <c r="F15">
        <v>36.65</v>
      </c>
      <c r="G15">
        <v>30</v>
      </c>
      <c r="H15">
        <f t="shared" si="0"/>
        <v>1099.5</v>
      </c>
      <c r="J15" s="32">
        <f t="shared" si="1"/>
        <v>1099.5</v>
      </c>
    </row>
    <row r="16" spans="1:10" ht="16.5" thickBot="1" x14ac:dyDescent="0.3">
      <c r="A16">
        <f>MAX(A$1:A15)+1</f>
        <v>15</v>
      </c>
      <c r="B16" s="27" t="s">
        <v>1211</v>
      </c>
      <c r="C16" s="28" t="s">
        <v>1212</v>
      </c>
      <c r="D16">
        <v>1</v>
      </c>
      <c r="F16">
        <v>36.65</v>
      </c>
      <c r="G16">
        <v>30</v>
      </c>
      <c r="H16">
        <f t="shared" si="0"/>
        <v>1099.5</v>
      </c>
      <c r="J16" s="32">
        <f t="shared" si="1"/>
        <v>1099.5</v>
      </c>
    </row>
    <row r="17" spans="1:10" ht="16.5" thickBot="1" x14ac:dyDescent="0.3">
      <c r="A17">
        <f>MAX(A$1:A16)+1</f>
        <v>16</v>
      </c>
      <c r="B17" s="27" t="s">
        <v>432</v>
      </c>
      <c r="C17" s="28" t="s">
        <v>433</v>
      </c>
      <c r="D17">
        <v>2</v>
      </c>
      <c r="F17">
        <v>49.65</v>
      </c>
      <c r="G17">
        <v>45</v>
      </c>
      <c r="H17">
        <f t="shared" si="0"/>
        <v>2234.25</v>
      </c>
      <c r="J17" s="32">
        <f t="shared" si="1"/>
        <v>2234.25</v>
      </c>
    </row>
    <row r="18" spans="1:10" ht="16.5" thickBot="1" x14ac:dyDescent="0.3">
      <c r="A18">
        <f>MAX(A$1:A17)+1</f>
        <v>17</v>
      </c>
      <c r="B18" s="27" t="s">
        <v>338</v>
      </c>
      <c r="C18" s="28" t="s">
        <v>339</v>
      </c>
      <c r="D18">
        <v>2</v>
      </c>
      <c r="F18">
        <v>49.65</v>
      </c>
      <c r="G18">
        <v>55</v>
      </c>
      <c r="H18">
        <f t="shared" si="0"/>
        <v>2730.75</v>
      </c>
      <c r="J18" s="32">
        <f t="shared" si="1"/>
        <v>2730.75</v>
      </c>
    </row>
    <row r="19" spans="1:10" ht="16.5" thickBot="1" x14ac:dyDescent="0.3">
      <c r="A19">
        <f>MAX(A$1:A18)+1</f>
        <v>18</v>
      </c>
      <c r="B19" s="27" t="s">
        <v>334</v>
      </c>
      <c r="C19" s="28" t="s">
        <v>335</v>
      </c>
      <c r="D19">
        <v>2</v>
      </c>
      <c r="F19">
        <v>49.65</v>
      </c>
      <c r="G19">
        <v>45</v>
      </c>
      <c r="H19">
        <f t="shared" si="0"/>
        <v>2234.25</v>
      </c>
      <c r="J19" s="32">
        <f t="shared" si="1"/>
        <v>2234.25</v>
      </c>
    </row>
    <row r="20" spans="1:10" ht="16.5" thickBot="1" x14ac:dyDescent="0.3">
      <c r="A20">
        <f>MAX(A$1:A19)+1</f>
        <v>19</v>
      </c>
      <c r="B20" s="27" t="s">
        <v>528</v>
      </c>
      <c r="C20" s="28" t="s">
        <v>529</v>
      </c>
      <c r="D20">
        <v>2</v>
      </c>
      <c r="F20">
        <v>49.65</v>
      </c>
      <c r="G20">
        <v>35</v>
      </c>
      <c r="H20">
        <f t="shared" si="0"/>
        <v>1737.75</v>
      </c>
      <c r="J20" s="32">
        <f t="shared" si="1"/>
        <v>1737.75</v>
      </c>
    </row>
    <row r="21" spans="1:10" ht="16.5" thickBot="1" x14ac:dyDescent="0.3">
      <c r="A21">
        <f>MAX(A$1:A20)+1</f>
        <v>20</v>
      </c>
      <c r="B21" s="27" t="s">
        <v>104</v>
      </c>
      <c r="C21" s="28" t="s">
        <v>105</v>
      </c>
      <c r="D21">
        <v>2</v>
      </c>
      <c r="E21">
        <v>1</v>
      </c>
      <c r="F21">
        <v>49.65</v>
      </c>
      <c r="G21">
        <v>75</v>
      </c>
      <c r="H21">
        <f t="shared" si="0"/>
        <v>3723.75</v>
      </c>
      <c r="I21" s="22">
        <v>3500</v>
      </c>
      <c r="J21" s="32">
        <f t="shared" si="1"/>
        <v>7223.75</v>
      </c>
    </row>
    <row r="22" spans="1:10" ht="16.5" thickBot="1" x14ac:dyDescent="0.3">
      <c r="A22">
        <f>MAX(A$1:A21)+1</f>
        <v>21</v>
      </c>
      <c r="B22" s="27" t="s">
        <v>102</v>
      </c>
      <c r="C22" s="28" t="s">
        <v>103</v>
      </c>
      <c r="D22">
        <v>2</v>
      </c>
      <c r="F22">
        <v>49.65</v>
      </c>
      <c r="G22">
        <v>60</v>
      </c>
      <c r="H22">
        <f t="shared" si="0"/>
        <v>2979</v>
      </c>
      <c r="J22" s="32">
        <f t="shared" si="1"/>
        <v>2979</v>
      </c>
    </row>
    <row r="23" spans="1:10" ht="16.5" thickBot="1" x14ac:dyDescent="0.3">
      <c r="A23">
        <f>MAX(A$1:A22)+1</f>
        <v>22</v>
      </c>
      <c r="B23" s="27" t="s">
        <v>488</v>
      </c>
      <c r="C23" s="28" t="s">
        <v>489</v>
      </c>
      <c r="D23">
        <v>2</v>
      </c>
      <c r="E23">
        <v>1</v>
      </c>
      <c r="F23">
        <v>49.65</v>
      </c>
      <c r="G23">
        <v>60</v>
      </c>
      <c r="H23">
        <f t="shared" si="0"/>
        <v>2979</v>
      </c>
      <c r="I23" s="22">
        <v>3500</v>
      </c>
      <c r="J23" s="32">
        <f t="shared" si="1"/>
        <v>6479</v>
      </c>
    </row>
    <row r="24" spans="1:10" ht="16.5" thickBot="1" x14ac:dyDescent="0.3">
      <c r="A24">
        <f>MAX(A$1:A23)+1</f>
        <v>23</v>
      </c>
      <c r="B24" s="27" t="s">
        <v>486</v>
      </c>
      <c r="C24" s="28" t="s">
        <v>487</v>
      </c>
      <c r="D24">
        <v>2</v>
      </c>
      <c r="F24">
        <v>49.65</v>
      </c>
      <c r="G24">
        <v>45</v>
      </c>
      <c r="H24">
        <f t="shared" si="0"/>
        <v>2234.25</v>
      </c>
      <c r="J24" s="32">
        <f t="shared" si="1"/>
        <v>2234.25</v>
      </c>
    </row>
    <row r="25" spans="1:10" ht="16.5" thickBot="1" x14ac:dyDescent="0.3">
      <c r="A25">
        <f>MAX(A$1:A24)+1</f>
        <v>24</v>
      </c>
      <c r="B25" s="27" t="s">
        <v>344</v>
      </c>
      <c r="C25" s="28" t="s">
        <v>345</v>
      </c>
      <c r="D25">
        <v>2</v>
      </c>
      <c r="E25">
        <v>1</v>
      </c>
      <c r="F25">
        <v>49.65</v>
      </c>
      <c r="G25">
        <v>75</v>
      </c>
      <c r="H25">
        <f t="shared" si="0"/>
        <v>3723.75</v>
      </c>
      <c r="I25" s="22">
        <v>3500</v>
      </c>
      <c r="J25" s="32">
        <f t="shared" si="1"/>
        <v>7223.75</v>
      </c>
    </row>
    <row r="26" spans="1:10" ht="16.5" thickBot="1" x14ac:dyDescent="0.3">
      <c r="A26">
        <f>MAX(A$1:A25)+1</f>
        <v>25</v>
      </c>
      <c r="B26" s="27" t="s">
        <v>342</v>
      </c>
      <c r="C26" s="28" t="s">
        <v>343</v>
      </c>
      <c r="D26">
        <v>2</v>
      </c>
      <c r="F26">
        <v>49.65</v>
      </c>
      <c r="G26">
        <v>55</v>
      </c>
      <c r="H26">
        <f t="shared" si="0"/>
        <v>2730.75</v>
      </c>
      <c r="J26" s="32">
        <f t="shared" si="1"/>
        <v>2730.75</v>
      </c>
    </row>
    <row r="27" spans="1:10" ht="16.5" thickBot="1" x14ac:dyDescent="0.3">
      <c r="A27">
        <f>MAX(A$1:A26)+1</f>
        <v>26</v>
      </c>
      <c r="B27" s="27" t="s">
        <v>348</v>
      </c>
      <c r="C27" s="28" t="s">
        <v>349</v>
      </c>
      <c r="D27">
        <v>2</v>
      </c>
      <c r="E27">
        <v>1</v>
      </c>
      <c r="F27">
        <v>49.65</v>
      </c>
      <c r="G27">
        <v>75</v>
      </c>
      <c r="H27">
        <f t="shared" si="0"/>
        <v>3723.75</v>
      </c>
      <c r="I27" s="22">
        <v>3500</v>
      </c>
      <c r="J27" s="32">
        <f t="shared" si="1"/>
        <v>7223.75</v>
      </c>
    </row>
    <row r="28" spans="1:10" ht="16.5" thickBot="1" x14ac:dyDescent="0.3">
      <c r="A28">
        <f>MAX(A$1:A27)+1</f>
        <v>27</v>
      </c>
      <c r="B28" s="27" t="s">
        <v>346</v>
      </c>
      <c r="C28" s="28" t="s">
        <v>347</v>
      </c>
      <c r="D28">
        <v>2</v>
      </c>
      <c r="F28">
        <v>49.65</v>
      </c>
      <c r="G28">
        <v>55</v>
      </c>
      <c r="H28">
        <f t="shared" si="0"/>
        <v>2730.75</v>
      </c>
      <c r="J28" s="32">
        <f t="shared" si="1"/>
        <v>2730.75</v>
      </c>
    </row>
    <row r="29" spans="1:10" ht="32.25" thickBot="1" x14ac:dyDescent="0.3">
      <c r="A29">
        <f>MAX(A$1:A28)+1</f>
        <v>28</v>
      </c>
      <c r="B29" s="27" t="s">
        <v>264</v>
      </c>
      <c r="C29" s="28" t="s">
        <v>265</v>
      </c>
      <c r="D29">
        <v>2</v>
      </c>
      <c r="E29">
        <v>1</v>
      </c>
      <c r="F29">
        <v>49.65</v>
      </c>
      <c r="G29">
        <v>75</v>
      </c>
      <c r="H29">
        <f t="shared" si="0"/>
        <v>3723.75</v>
      </c>
      <c r="I29" s="22">
        <v>3500</v>
      </c>
      <c r="J29" s="32">
        <f t="shared" si="1"/>
        <v>7223.75</v>
      </c>
    </row>
    <row r="30" spans="1:10" ht="16.5" thickBot="1" x14ac:dyDescent="0.3">
      <c r="A30">
        <f>MAX(A$1:A29)+1</f>
        <v>29</v>
      </c>
      <c r="B30" s="27" t="s">
        <v>107</v>
      </c>
      <c r="C30" s="28" t="s">
        <v>106</v>
      </c>
      <c r="D30">
        <v>2</v>
      </c>
      <c r="F30">
        <v>49.65</v>
      </c>
      <c r="G30">
        <v>60</v>
      </c>
      <c r="H30">
        <f t="shared" si="0"/>
        <v>2979</v>
      </c>
      <c r="J30" s="32">
        <f t="shared" si="1"/>
        <v>2979</v>
      </c>
    </row>
    <row r="31" spans="1:10" ht="16.5" thickBot="1" x14ac:dyDescent="0.3">
      <c r="A31">
        <f>MAX(A$1:A30)+1</f>
        <v>30</v>
      </c>
      <c r="B31" s="27" t="s">
        <v>520</v>
      </c>
      <c r="C31" s="28" t="s">
        <v>521</v>
      </c>
      <c r="D31">
        <v>2</v>
      </c>
      <c r="F31">
        <v>49.65</v>
      </c>
      <c r="G31">
        <v>65</v>
      </c>
      <c r="H31">
        <f t="shared" si="0"/>
        <v>3227.25</v>
      </c>
      <c r="J31" s="32">
        <f t="shared" si="1"/>
        <v>3227.25</v>
      </c>
    </row>
    <row r="32" spans="1:10" ht="16.5" thickBot="1" x14ac:dyDescent="0.3">
      <c r="A32">
        <f>MAX(A$1:A31)+1</f>
        <v>31</v>
      </c>
      <c r="B32" s="27" t="s">
        <v>312</v>
      </c>
      <c r="C32" s="28" t="s">
        <v>313</v>
      </c>
      <c r="D32">
        <v>2</v>
      </c>
      <c r="F32">
        <v>49.65</v>
      </c>
      <c r="G32">
        <v>60</v>
      </c>
      <c r="H32">
        <f t="shared" si="0"/>
        <v>2979</v>
      </c>
      <c r="J32" s="32">
        <f t="shared" si="1"/>
        <v>2979</v>
      </c>
    </row>
    <row r="33" spans="1:10" ht="32.25" thickBot="1" x14ac:dyDescent="0.3">
      <c r="A33">
        <f>MAX(A$1:A32)+1</f>
        <v>32</v>
      </c>
      <c r="B33" s="27" t="s">
        <v>428</v>
      </c>
      <c r="C33" s="28" t="s">
        <v>429</v>
      </c>
      <c r="D33">
        <v>2</v>
      </c>
      <c r="E33">
        <v>1</v>
      </c>
      <c r="F33">
        <v>49.65</v>
      </c>
      <c r="G33">
        <v>65</v>
      </c>
      <c r="H33">
        <f t="shared" si="0"/>
        <v>3227.25</v>
      </c>
      <c r="I33" s="22">
        <v>3500</v>
      </c>
      <c r="J33" s="32">
        <f t="shared" si="1"/>
        <v>6727.25</v>
      </c>
    </row>
    <row r="34" spans="1:10" ht="32.25" thickBot="1" x14ac:dyDescent="0.3">
      <c r="A34">
        <f>MAX(A$1:A33)+1</f>
        <v>33</v>
      </c>
      <c r="B34" s="27" t="s">
        <v>426</v>
      </c>
      <c r="C34" s="28" t="s">
        <v>427</v>
      </c>
      <c r="D34">
        <v>2</v>
      </c>
      <c r="E34">
        <v>1</v>
      </c>
      <c r="F34">
        <v>49.65</v>
      </c>
      <c r="G34">
        <v>65</v>
      </c>
      <c r="H34">
        <f t="shared" si="0"/>
        <v>3227.25</v>
      </c>
      <c r="I34" s="22">
        <v>3500</v>
      </c>
      <c r="J34" s="32">
        <f t="shared" si="1"/>
        <v>6727.25</v>
      </c>
    </row>
    <row r="35" spans="1:10" ht="32.25" thickBot="1" x14ac:dyDescent="0.3">
      <c r="A35">
        <f>MAX(A$1:A34)+1</f>
        <v>34</v>
      </c>
      <c r="B35" s="27" t="s">
        <v>418</v>
      </c>
      <c r="C35" s="28" t="s">
        <v>419</v>
      </c>
      <c r="D35">
        <v>2</v>
      </c>
      <c r="E35">
        <v>1</v>
      </c>
      <c r="F35">
        <v>49.65</v>
      </c>
      <c r="G35">
        <v>65</v>
      </c>
      <c r="H35">
        <f t="shared" si="0"/>
        <v>3227.25</v>
      </c>
      <c r="I35" s="22">
        <v>3500</v>
      </c>
      <c r="J35" s="32">
        <f t="shared" si="1"/>
        <v>6727.25</v>
      </c>
    </row>
    <row r="36" spans="1:10" ht="16.5" thickBot="1" x14ac:dyDescent="0.3">
      <c r="A36">
        <f>MAX(A$1:A35)+1</f>
        <v>35</v>
      </c>
      <c r="B36" s="27" t="s">
        <v>416</v>
      </c>
      <c r="C36" s="28" t="s">
        <v>417</v>
      </c>
      <c r="D36">
        <v>2</v>
      </c>
      <c r="F36">
        <v>49.65</v>
      </c>
      <c r="G36">
        <v>50</v>
      </c>
      <c r="H36">
        <f t="shared" si="0"/>
        <v>2482.5</v>
      </c>
      <c r="J36" s="32">
        <f t="shared" si="1"/>
        <v>2482.5</v>
      </c>
    </row>
    <row r="37" spans="1:10" ht="16.5" thickBot="1" x14ac:dyDescent="0.3">
      <c r="A37">
        <f>MAX(A$1:A36)+1</f>
        <v>36</v>
      </c>
      <c r="B37" s="27" t="s">
        <v>304</v>
      </c>
      <c r="C37" s="28" t="s">
        <v>305</v>
      </c>
      <c r="D37">
        <v>2</v>
      </c>
      <c r="E37">
        <v>1</v>
      </c>
      <c r="F37">
        <v>49.65</v>
      </c>
      <c r="G37">
        <v>80</v>
      </c>
      <c r="H37">
        <f t="shared" si="0"/>
        <v>3972</v>
      </c>
      <c r="I37" s="22">
        <v>3500</v>
      </c>
      <c r="J37" s="32">
        <f t="shared" si="1"/>
        <v>7472</v>
      </c>
    </row>
    <row r="38" spans="1:10" ht="16.5" thickBot="1" x14ac:dyDescent="0.3">
      <c r="A38">
        <f>MAX(A$1:A37)+1</f>
        <v>37</v>
      </c>
      <c r="B38" s="27" t="s">
        <v>302</v>
      </c>
      <c r="C38" s="28" t="s">
        <v>303</v>
      </c>
      <c r="D38">
        <v>2</v>
      </c>
      <c r="F38">
        <v>49.65</v>
      </c>
      <c r="G38">
        <v>70</v>
      </c>
      <c r="H38">
        <f t="shared" si="0"/>
        <v>3475.5</v>
      </c>
      <c r="J38" s="32">
        <f t="shared" si="1"/>
        <v>3475.5</v>
      </c>
    </row>
    <row r="39" spans="1:10" ht="16.5" thickBot="1" x14ac:dyDescent="0.3">
      <c r="A39">
        <f>MAX(A$1:A38)+1</f>
        <v>38</v>
      </c>
      <c r="B39" s="27" t="s">
        <v>272</v>
      </c>
      <c r="C39" s="28" t="s">
        <v>273</v>
      </c>
      <c r="D39">
        <v>2</v>
      </c>
      <c r="F39">
        <v>49.65</v>
      </c>
      <c r="G39">
        <v>45</v>
      </c>
      <c r="H39">
        <f t="shared" si="0"/>
        <v>2234.25</v>
      </c>
      <c r="J39" s="32">
        <f t="shared" si="1"/>
        <v>2234.25</v>
      </c>
    </row>
    <row r="40" spans="1:10" ht="16.5" thickBot="1" x14ac:dyDescent="0.3">
      <c r="A40">
        <f>MAX(A$1:A39)+1</f>
        <v>39</v>
      </c>
      <c r="B40" s="27" t="s">
        <v>484</v>
      </c>
      <c r="C40" s="28" t="s">
        <v>485</v>
      </c>
      <c r="D40">
        <v>2</v>
      </c>
      <c r="E40">
        <v>1</v>
      </c>
      <c r="F40">
        <v>49.65</v>
      </c>
      <c r="G40">
        <v>70</v>
      </c>
      <c r="H40">
        <f t="shared" si="0"/>
        <v>3475.5</v>
      </c>
      <c r="I40" s="22">
        <v>3500</v>
      </c>
      <c r="J40" s="32">
        <f t="shared" si="1"/>
        <v>6975.5</v>
      </c>
    </row>
    <row r="41" spans="1:10" ht="16.5" thickBot="1" x14ac:dyDescent="0.3">
      <c r="A41">
        <f>MAX(A$1:A40)+1</f>
        <v>40</v>
      </c>
      <c r="B41" s="27" t="s">
        <v>482</v>
      </c>
      <c r="C41" s="28" t="s">
        <v>483</v>
      </c>
      <c r="D41">
        <v>2</v>
      </c>
      <c r="F41">
        <v>49.65</v>
      </c>
      <c r="G41">
        <v>55</v>
      </c>
      <c r="H41">
        <f t="shared" si="0"/>
        <v>2730.75</v>
      </c>
      <c r="J41" s="32">
        <f t="shared" si="1"/>
        <v>2730.75</v>
      </c>
    </row>
    <row r="42" spans="1:10" ht="32.25" thickBot="1" x14ac:dyDescent="0.3">
      <c r="A42">
        <f>MAX(A$1:A41)+1</f>
        <v>41</v>
      </c>
      <c r="B42" s="27" t="s">
        <v>177</v>
      </c>
      <c r="C42" s="28" t="s">
        <v>176</v>
      </c>
      <c r="D42">
        <v>2</v>
      </c>
      <c r="E42">
        <v>1</v>
      </c>
      <c r="F42">
        <v>49.65</v>
      </c>
      <c r="G42">
        <v>70</v>
      </c>
      <c r="H42">
        <f t="shared" si="0"/>
        <v>3475.5</v>
      </c>
      <c r="I42" s="22">
        <v>3500</v>
      </c>
      <c r="J42" s="32">
        <f t="shared" si="1"/>
        <v>6975.5</v>
      </c>
    </row>
    <row r="43" spans="1:10" ht="16.5" thickBot="1" x14ac:dyDescent="0.3">
      <c r="A43">
        <f>MAX(A$1:A42)+1</f>
        <v>42</v>
      </c>
      <c r="B43" s="27" t="s">
        <v>175</v>
      </c>
      <c r="C43" s="28" t="s">
        <v>174</v>
      </c>
      <c r="D43">
        <v>2</v>
      </c>
      <c r="F43">
        <v>49.65</v>
      </c>
      <c r="G43">
        <v>55</v>
      </c>
      <c r="H43">
        <f t="shared" si="0"/>
        <v>2730.75</v>
      </c>
      <c r="J43" s="32">
        <f t="shared" si="1"/>
        <v>2730.75</v>
      </c>
    </row>
    <row r="44" spans="1:10" ht="16.5" thickBot="1" x14ac:dyDescent="0.3">
      <c r="A44">
        <f>MAX(A$1:A43)+1</f>
        <v>43</v>
      </c>
      <c r="B44" s="27" t="s">
        <v>336</v>
      </c>
      <c r="C44" s="28" t="s">
        <v>337</v>
      </c>
      <c r="D44">
        <v>2</v>
      </c>
      <c r="F44">
        <v>49.65</v>
      </c>
      <c r="G44">
        <v>45</v>
      </c>
      <c r="H44">
        <f t="shared" si="0"/>
        <v>2234.25</v>
      </c>
      <c r="J44" s="32">
        <f t="shared" si="1"/>
        <v>2234.25</v>
      </c>
    </row>
    <row r="45" spans="1:10" ht="16.5" thickBot="1" x14ac:dyDescent="0.3">
      <c r="A45">
        <f>MAX(A$1:A44)+1</f>
        <v>44</v>
      </c>
      <c r="B45" s="27" t="s">
        <v>526</v>
      </c>
      <c r="C45" s="28" t="s">
        <v>527</v>
      </c>
      <c r="D45">
        <v>2</v>
      </c>
      <c r="F45">
        <v>49.65</v>
      </c>
      <c r="G45">
        <v>65</v>
      </c>
      <c r="H45">
        <f t="shared" si="0"/>
        <v>3227.25</v>
      </c>
      <c r="J45" s="32">
        <f t="shared" si="1"/>
        <v>3227.25</v>
      </c>
    </row>
    <row r="46" spans="1:10" ht="16.5" thickBot="1" x14ac:dyDescent="0.3">
      <c r="A46">
        <f>MAX(A$1:A45)+1</f>
        <v>45</v>
      </c>
      <c r="B46" s="27" t="s">
        <v>258</v>
      </c>
      <c r="C46" s="28" t="s">
        <v>259</v>
      </c>
      <c r="D46">
        <v>2</v>
      </c>
      <c r="F46">
        <v>49.65</v>
      </c>
      <c r="G46">
        <v>55</v>
      </c>
      <c r="H46">
        <f t="shared" si="0"/>
        <v>2730.75</v>
      </c>
      <c r="J46" s="32">
        <f t="shared" si="1"/>
        <v>2730.75</v>
      </c>
    </row>
    <row r="47" spans="1:10" ht="16.5" thickBot="1" x14ac:dyDescent="0.3">
      <c r="A47">
        <f>MAX(A$1:A46)+1</f>
        <v>46</v>
      </c>
      <c r="B47" s="27" t="s">
        <v>256</v>
      </c>
      <c r="C47" s="28" t="s">
        <v>257</v>
      </c>
      <c r="D47">
        <v>2</v>
      </c>
      <c r="F47">
        <v>49.65</v>
      </c>
      <c r="G47">
        <v>50</v>
      </c>
      <c r="H47">
        <f t="shared" si="0"/>
        <v>2482.5</v>
      </c>
      <c r="J47" s="32">
        <f t="shared" si="1"/>
        <v>2482.5</v>
      </c>
    </row>
    <row r="48" spans="1:10" ht="32.25" thickBot="1" x14ac:dyDescent="0.3">
      <c r="A48">
        <f>MAX(A$1:A47)+1</f>
        <v>47</v>
      </c>
      <c r="B48" s="27" t="s">
        <v>77</v>
      </c>
      <c r="C48" s="28" t="s">
        <v>99</v>
      </c>
      <c r="D48">
        <v>2</v>
      </c>
      <c r="E48">
        <v>1</v>
      </c>
      <c r="F48">
        <v>49.65</v>
      </c>
      <c r="G48">
        <v>70</v>
      </c>
      <c r="H48">
        <f t="shared" si="0"/>
        <v>3475.5</v>
      </c>
      <c r="I48" s="22">
        <v>3500</v>
      </c>
      <c r="J48" s="32">
        <f t="shared" si="1"/>
        <v>6975.5</v>
      </c>
    </row>
    <row r="49" spans="1:10" ht="16.5" thickBot="1" x14ac:dyDescent="0.3">
      <c r="A49">
        <f>MAX(A$1:A48)+1</f>
        <v>48</v>
      </c>
      <c r="B49" s="27" t="s">
        <v>76</v>
      </c>
      <c r="C49" s="28" t="s">
        <v>98</v>
      </c>
      <c r="D49">
        <v>2</v>
      </c>
      <c r="F49">
        <v>49.65</v>
      </c>
      <c r="G49">
        <v>60</v>
      </c>
      <c r="H49">
        <f t="shared" si="0"/>
        <v>2979</v>
      </c>
      <c r="J49" s="32">
        <f t="shared" si="1"/>
        <v>2979</v>
      </c>
    </row>
    <row r="50" spans="1:10" ht="32.25" thickBot="1" x14ac:dyDescent="0.3">
      <c r="A50">
        <f>MAX(A$1:A49)+1</f>
        <v>49</v>
      </c>
      <c r="B50" s="27" t="s">
        <v>498</v>
      </c>
      <c r="C50" s="28" t="s">
        <v>499</v>
      </c>
      <c r="D50">
        <v>2</v>
      </c>
      <c r="E50">
        <v>1</v>
      </c>
      <c r="F50">
        <v>49.65</v>
      </c>
      <c r="G50">
        <v>75</v>
      </c>
      <c r="H50">
        <f t="shared" si="0"/>
        <v>3723.75</v>
      </c>
      <c r="I50" s="22">
        <v>3500</v>
      </c>
      <c r="J50" s="32">
        <f t="shared" si="1"/>
        <v>7223.75</v>
      </c>
    </row>
    <row r="51" spans="1:10" ht="16.5" thickBot="1" x14ac:dyDescent="0.3">
      <c r="A51">
        <f>MAX(A$1:A50)+1</f>
        <v>50</v>
      </c>
      <c r="B51" s="27" t="s">
        <v>496</v>
      </c>
      <c r="C51" s="28" t="s">
        <v>497</v>
      </c>
      <c r="D51">
        <v>2</v>
      </c>
      <c r="F51">
        <v>49.65</v>
      </c>
      <c r="G51">
        <v>60</v>
      </c>
      <c r="H51">
        <f t="shared" si="0"/>
        <v>2979</v>
      </c>
      <c r="J51" s="32">
        <f t="shared" si="1"/>
        <v>2979</v>
      </c>
    </row>
    <row r="52" spans="1:10" ht="32.25" thickBot="1" x14ac:dyDescent="0.3">
      <c r="A52">
        <f>MAX(A$1:A51)+1</f>
        <v>51</v>
      </c>
      <c r="B52" s="27" t="s">
        <v>75</v>
      </c>
      <c r="C52" s="28" t="s">
        <v>97</v>
      </c>
      <c r="D52">
        <v>2</v>
      </c>
      <c r="E52">
        <v>1</v>
      </c>
      <c r="F52">
        <v>49.65</v>
      </c>
      <c r="G52">
        <v>75</v>
      </c>
      <c r="H52">
        <f t="shared" si="0"/>
        <v>3723.75</v>
      </c>
      <c r="I52" s="22">
        <v>3500</v>
      </c>
      <c r="J52" s="32">
        <f t="shared" si="1"/>
        <v>7223.75</v>
      </c>
    </row>
    <row r="53" spans="1:10" ht="32.25" thickBot="1" x14ac:dyDescent="0.3">
      <c r="A53">
        <f>MAX(A$1:A52)+1</f>
        <v>52</v>
      </c>
      <c r="B53" s="27" t="s">
        <v>494</v>
      </c>
      <c r="C53" s="28" t="s">
        <v>495</v>
      </c>
      <c r="D53">
        <v>2</v>
      </c>
      <c r="E53">
        <v>1</v>
      </c>
      <c r="F53">
        <v>49.65</v>
      </c>
      <c r="G53">
        <v>75</v>
      </c>
      <c r="H53">
        <f t="shared" si="0"/>
        <v>3723.75</v>
      </c>
      <c r="I53" s="22">
        <v>3500</v>
      </c>
      <c r="J53" s="32">
        <f t="shared" si="1"/>
        <v>7223.75</v>
      </c>
    </row>
    <row r="54" spans="1:10" ht="16.5" thickBot="1" x14ac:dyDescent="0.3">
      <c r="A54">
        <f>MAX(A$1:A53)+1</f>
        <v>53</v>
      </c>
      <c r="B54" s="27" t="s">
        <v>74</v>
      </c>
      <c r="C54" s="28" t="s">
        <v>96</v>
      </c>
      <c r="D54">
        <v>2</v>
      </c>
      <c r="F54">
        <v>49.65</v>
      </c>
      <c r="G54">
        <v>65</v>
      </c>
      <c r="H54">
        <f t="shared" si="0"/>
        <v>3227.25</v>
      </c>
      <c r="J54" s="32">
        <f t="shared" si="1"/>
        <v>3227.25</v>
      </c>
    </row>
    <row r="55" spans="1:10" ht="16.5" thickBot="1" x14ac:dyDescent="0.3">
      <c r="A55">
        <f>MAX(A$1:A54)+1</f>
        <v>54</v>
      </c>
      <c r="B55" s="27" t="s">
        <v>268</v>
      </c>
      <c r="C55" s="28" t="s">
        <v>269</v>
      </c>
      <c r="D55">
        <v>2</v>
      </c>
      <c r="F55">
        <v>49.65</v>
      </c>
      <c r="G55">
        <v>45</v>
      </c>
      <c r="H55">
        <f t="shared" si="0"/>
        <v>2234.25</v>
      </c>
      <c r="J55" s="32">
        <f t="shared" si="1"/>
        <v>2234.25</v>
      </c>
    </row>
    <row r="56" spans="1:10" ht="16.5" thickBot="1" x14ac:dyDescent="0.3">
      <c r="A56">
        <f>MAX(A$1:A55)+1</f>
        <v>55</v>
      </c>
      <c r="B56" s="27" t="s">
        <v>274</v>
      </c>
      <c r="C56" s="28" t="s">
        <v>275</v>
      </c>
      <c r="D56">
        <v>2</v>
      </c>
      <c r="F56">
        <v>49.65</v>
      </c>
      <c r="G56">
        <v>60</v>
      </c>
      <c r="H56">
        <f t="shared" si="0"/>
        <v>2979</v>
      </c>
      <c r="J56" s="32">
        <f t="shared" si="1"/>
        <v>2979</v>
      </c>
    </row>
    <row r="57" spans="1:10" ht="32.25" thickBot="1" x14ac:dyDescent="0.3">
      <c r="A57">
        <f>MAX(A$1:A56)+1</f>
        <v>56</v>
      </c>
      <c r="B57" s="27" t="s">
        <v>518</v>
      </c>
      <c r="C57" s="28" t="s">
        <v>519</v>
      </c>
      <c r="D57">
        <v>2</v>
      </c>
      <c r="E57">
        <v>1</v>
      </c>
      <c r="F57">
        <v>49.65</v>
      </c>
      <c r="G57">
        <v>75</v>
      </c>
      <c r="H57">
        <f t="shared" si="0"/>
        <v>3723.75</v>
      </c>
      <c r="I57" s="22">
        <v>3500</v>
      </c>
      <c r="J57" s="32">
        <f t="shared" si="1"/>
        <v>7223.75</v>
      </c>
    </row>
    <row r="58" spans="1:10" ht="16.5" thickBot="1" x14ac:dyDescent="0.3">
      <c r="A58">
        <f>MAX(A$1:A57)+1</f>
        <v>57</v>
      </c>
      <c r="B58" s="27" t="s">
        <v>516</v>
      </c>
      <c r="C58" s="28" t="s">
        <v>517</v>
      </c>
      <c r="D58">
        <v>2</v>
      </c>
      <c r="F58">
        <v>49.65</v>
      </c>
      <c r="G58">
        <v>60</v>
      </c>
      <c r="H58">
        <f t="shared" si="0"/>
        <v>2979</v>
      </c>
      <c r="J58" s="32">
        <f t="shared" si="1"/>
        <v>2979</v>
      </c>
    </row>
    <row r="59" spans="1:10" ht="16.5" thickBot="1" x14ac:dyDescent="0.3">
      <c r="A59">
        <f>MAX(A$1:A58)+1</f>
        <v>58</v>
      </c>
      <c r="B59" s="27" t="s">
        <v>376</v>
      </c>
      <c r="C59" s="28" t="s">
        <v>377</v>
      </c>
      <c r="D59">
        <v>2</v>
      </c>
      <c r="E59">
        <v>1</v>
      </c>
      <c r="F59">
        <v>49.65</v>
      </c>
      <c r="G59">
        <v>65</v>
      </c>
      <c r="H59">
        <f t="shared" si="0"/>
        <v>3227.25</v>
      </c>
      <c r="I59" s="22">
        <v>3500</v>
      </c>
      <c r="J59" s="32">
        <f t="shared" si="1"/>
        <v>6727.25</v>
      </c>
    </row>
    <row r="60" spans="1:10" ht="16.5" thickBot="1" x14ac:dyDescent="0.3">
      <c r="A60">
        <f>MAX(A$1:A59)+1</f>
        <v>59</v>
      </c>
      <c r="B60" s="27" t="s">
        <v>374</v>
      </c>
      <c r="C60" s="28" t="s">
        <v>375</v>
      </c>
      <c r="D60">
        <v>2</v>
      </c>
      <c r="F60">
        <v>49.65</v>
      </c>
      <c r="G60">
        <v>45</v>
      </c>
      <c r="H60">
        <f t="shared" si="0"/>
        <v>2234.25</v>
      </c>
      <c r="J60" s="32">
        <f t="shared" si="1"/>
        <v>2234.25</v>
      </c>
    </row>
    <row r="61" spans="1:10" ht="16.5" thickBot="1" x14ac:dyDescent="0.3">
      <c r="A61">
        <f>MAX(A$1:A60)+1</f>
        <v>60</v>
      </c>
      <c r="B61" s="27" t="s">
        <v>94</v>
      </c>
      <c r="C61" s="28" t="s">
        <v>95</v>
      </c>
      <c r="D61">
        <v>2</v>
      </c>
      <c r="E61">
        <v>1</v>
      </c>
      <c r="F61">
        <v>49.65</v>
      </c>
      <c r="G61">
        <v>65</v>
      </c>
      <c r="H61">
        <f t="shared" si="0"/>
        <v>3227.25</v>
      </c>
      <c r="I61" s="22">
        <v>3500</v>
      </c>
      <c r="J61" s="32">
        <f t="shared" si="1"/>
        <v>6727.25</v>
      </c>
    </row>
    <row r="62" spans="1:10" ht="32.25" thickBot="1" x14ac:dyDescent="0.3">
      <c r="A62">
        <f>MAX(A$1:A61)+1</f>
        <v>61</v>
      </c>
      <c r="B62" s="27" t="s">
        <v>508</v>
      </c>
      <c r="C62" s="28" t="s">
        <v>509</v>
      </c>
      <c r="D62">
        <v>2</v>
      </c>
      <c r="E62">
        <v>1</v>
      </c>
      <c r="F62">
        <v>49.65</v>
      </c>
      <c r="G62">
        <v>65</v>
      </c>
      <c r="H62">
        <f t="shared" si="0"/>
        <v>3227.25</v>
      </c>
      <c r="I62" s="22">
        <v>3500</v>
      </c>
      <c r="J62" s="32">
        <f t="shared" si="1"/>
        <v>6727.25</v>
      </c>
    </row>
    <row r="63" spans="1:10" ht="16.5" thickBot="1" x14ac:dyDescent="0.3">
      <c r="A63">
        <f>MAX(A$1:A62)+1</f>
        <v>62</v>
      </c>
      <c r="B63" s="27" t="s">
        <v>506</v>
      </c>
      <c r="C63" s="28" t="s">
        <v>507</v>
      </c>
      <c r="D63">
        <v>2</v>
      </c>
      <c r="F63">
        <v>49.65</v>
      </c>
      <c r="G63">
        <v>50</v>
      </c>
      <c r="H63">
        <f t="shared" si="0"/>
        <v>2482.5</v>
      </c>
      <c r="J63" s="32">
        <f t="shared" si="1"/>
        <v>2482.5</v>
      </c>
    </row>
    <row r="64" spans="1:10" ht="16.5" thickBot="1" x14ac:dyDescent="0.3">
      <c r="A64">
        <f>MAX(A$1:A63)+1</f>
        <v>63</v>
      </c>
      <c r="B64" s="27" t="s">
        <v>92</v>
      </c>
      <c r="C64" s="28" t="s">
        <v>93</v>
      </c>
      <c r="D64">
        <v>2</v>
      </c>
      <c r="F64">
        <v>49.65</v>
      </c>
      <c r="G64">
        <v>50</v>
      </c>
      <c r="H64">
        <f t="shared" si="0"/>
        <v>2482.5</v>
      </c>
      <c r="J64" s="32">
        <f t="shared" si="1"/>
        <v>2482.5</v>
      </c>
    </row>
    <row r="65" spans="1:10" ht="16.5" thickBot="1" x14ac:dyDescent="0.3">
      <c r="A65">
        <f>MAX(A$1:A64)+1</f>
        <v>64</v>
      </c>
      <c r="B65" s="27" t="s">
        <v>252</v>
      </c>
      <c r="C65" s="28" t="s">
        <v>253</v>
      </c>
      <c r="D65">
        <v>2</v>
      </c>
      <c r="F65">
        <v>49.65</v>
      </c>
      <c r="G65">
        <v>50</v>
      </c>
      <c r="H65">
        <f t="shared" si="0"/>
        <v>2482.5</v>
      </c>
      <c r="J65" s="32">
        <f t="shared" si="1"/>
        <v>2482.5</v>
      </c>
    </row>
    <row r="66" spans="1:10" ht="16.5" thickBot="1" x14ac:dyDescent="0.3">
      <c r="A66">
        <f>MAX(A$1:A65)+1</f>
        <v>65</v>
      </c>
      <c r="B66" s="27" t="s">
        <v>372</v>
      </c>
      <c r="C66" s="28" t="s">
        <v>373</v>
      </c>
      <c r="D66">
        <v>2</v>
      </c>
      <c r="E66">
        <v>1</v>
      </c>
      <c r="F66">
        <v>49.65</v>
      </c>
      <c r="G66">
        <v>65</v>
      </c>
      <c r="H66">
        <f t="shared" si="0"/>
        <v>3227.25</v>
      </c>
      <c r="I66" s="22">
        <v>3500</v>
      </c>
      <c r="J66" s="32">
        <f t="shared" si="1"/>
        <v>6727.25</v>
      </c>
    </row>
    <row r="67" spans="1:10" ht="16.5" thickBot="1" x14ac:dyDescent="0.3">
      <c r="A67">
        <f>MAX(A$1:A66)+1</f>
        <v>66</v>
      </c>
      <c r="B67" s="27" t="s">
        <v>370</v>
      </c>
      <c r="C67" s="28" t="s">
        <v>371</v>
      </c>
      <c r="D67">
        <v>2</v>
      </c>
      <c r="F67">
        <v>49.65</v>
      </c>
      <c r="G67">
        <v>50</v>
      </c>
      <c r="H67">
        <f t="shared" ref="H67:H128" si="2">ROUND(F67*G67,2)</f>
        <v>2482.5</v>
      </c>
      <c r="J67" s="32">
        <f t="shared" ref="J67:J130" si="3">H67+I67</f>
        <v>2482.5</v>
      </c>
    </row>
    <row r="68" spans="1:10" ht="16.5" thickBot="1" x14ac:dyDescent="0.3">
      <c r="A68">
        <f>MAX(A$1:A67)+1</f>
        <v>67</v>
      </c>
      <c r="B68" s="27" t="s">
        <v>368</v>
      </c>
      <c r="C68" s="28" t="s">
        <v>369</v>
      </c>
      <c r="D68">
        <v>2</v>
      </c>
      <c r="E68">
        <v>1</v>
      </c>
      <c r="F68">
        <v>49.65</v>
      </c>
      <c r="G68">
        <v>75</v>
      </c>
      <c r="H68">
        <f t="shared" si="2"/>
        <v>3723.75</v>
      </c>
      <c r="I68" s="22">
        <v>3500</v>
      </c>
      <c r="J68" s="32">
        <f t="shared" si="3"/>
        <v>7223.75</v>
      </c>
    </row>
    <row r="69" spans="1:10" ht="16.5" thickBot="1" x14ac:dyDescent="0.3">
      <c r="A69">
        <f>MAX(A$1:A68)+1</f>
        <v>68</v>
      </c>
      <c r="B69" s="27" t="s">
        <v>366</v>
      </c>
      <c r="C69" s="28" t="s">
        <v>367</v>
      </c>
      <c r="D69">
        <v>2</v>
      </c>
      <c r="F69">
        <v>49.65</v>
      </c>
      <c r="G69">
        <v>60</v>
      </c>
      <c r="H69">
        <f t="shared" si="2"/>
        <v>2979</v>
      </c>
      <c r="J69" s="32">
        <f t="shared" si="3"/>
        <v>2979</v>
      </c>
    </row>
    <row r="70" spans="1:10" ht="32.25" thickBot="1" x14ac:dyDescent="0.3">
      <c r="A70">
        <f>MAX(A$1:A69)+1</f>
        <v>69</v>
      </c>
      <c r="B70" s="27" t="s">
        <v>262</v>
      </c>
      <c r="C70" s="28" t="s">
        <v>263</v>
      </c>
      <c r="D70">
        <v>2</v>
      </c>
      <c r="E70">
        <v>1</v>
      </c>
      <c r="F70">
        <v>49.65</v>
      </c>
      <c r="G70">
        <v>65</v>
      </c>
      <c r="H70">
        <f t="shared" si="2"/>
        <v>3227.25</v>
      </c>
      <c r="I70" s="22">
        <v>3500</v>
      </c>
      <c r="J70" s="32">
        <f t="shared" si="3"/>
        <v>6727.25</v>
      </c>
    </row>
    <row r="71" spans="1:10" ht="16.5" thickBot="1" x14ac:dyDescent="0.3">
      <c r="A71">
        <f>MAX(A$1:A70)+1</f>
        <v>70</v>
      </c>
      <c r="B71" s="27" t="s">
        <v>260</v>
      </c>
      <c r="C71" s="28" t="s">
        <v>261</v>
      </c>
      <c r="D71">
        <v>2</v>
      </c>
      <c r="F71">
        <v>49.65</v>
      </c>
      <c r="G71">
        <v>50</v>
      </c>
      <c r="H71">
        <f t="shared" si="2"/>
        <v>2482.5</v>
      </c>
      <c r="J71" s="32">
        <f t="shared" si="3"/>
        <v>2482.5</v>
      </c>
    </row>
    <row r="72" spans="1:10" ht="16.5" thickBot="1" x14ac:dyDescent="0.3">
      <c r="A72">
        <f>MAX(A$1:A71)+1</f>
        <v>71</v>
      </c>
      <c r="B72" s="27" t="s">
        <v>254</v>
      </c>
      <c r="C72" s="28" t="s">
        <v>255</v>
      </c>
      <c r="D72">
        <v>2</v>
      </c>
      <c r="F72">
        <v>49.65</v>
      </c>
      <c r="G72">
        <v>50</v>
      </c>
      <c r="H72">
        <f t="shared" si="2"/>
        <v>2482.5</v>
      </c>
      <c r="J72" s="32">
        <f t="shared" si="3"/>
        <v>2482.5</v>
      </c>
    </row>
    <row r="73" spans="1:10" ht="16.5" thickBot="1" x14ac:dyDescent="0.3">
      <c r="A73">
        <f>MAX(A$1:A72)+1</f>
        <v>72</v>
      </c>
      <c r="B73" s="27" t="s">
        <v>514</v>
      </c>
      <c r="C73" s="28" t="s">
        <v>515</v>
      </c>
      <c r="D73">
        <v>2</v>
      </c>
      <c r="F73">
        <v>49.65</v>
      </c>
      <c r="G73">
        <v>60</v>
      </c>
      <c r="H73">
        <f t="shared" si="2"/>
        <v>2979</v>
      </c>
      <c r="J73" s="32">
        <f t="shared" si="3"/>
        <v>2979</v>
      </c>
    </row>
    <row r="74" spans="1:10" ht="32.25" thickBot="1" x14ac:dyDescent="0.3">
      <c r="A74">
        <f>MAX(A$1:A73)+1</f>
        <v>73</v>
      </c>
      <c r="B74" s="27" t="s">
        <v>502</v>
      </c>
      <c r="C74" s="28" t="s">
        <v>503</v>
      </c>
      <c r="D74">
        <v>2</v>
      </c>
      <c r="E74">
        <v>1</v>
      </c>
      <c r="F74">
        <v>49.65</v>
      </c>
      <c r="G74">
        <v>70</v>
      </c>
      <c r="H74">
        <f t="shared" si="2"/>
        <v>3475.5</v>
      </c>
      <c r="I74" s="22">
        <v>3500</v>
      </c>
      <c r="J74" s="32">
        <f t="shared" si="3"/>
        <v>6975.5</v>
      </c>
    </row>
    <row r="75" spans="1:10" ht="16.5" thickBot="1" x14ac:dyDescent="0.3">
      <c r="A75">
        <f>MAX(A$1:A74)+1</f>
        <v>74</v>
      </c>
      <c r="B75" s="27" t="s">
        <v>500</v>
      </c>
      <c r="C75" s="28" t="s">
        <v>501</v>
      </c>
      <c r="D75">
        <v>2</v>
      </c>
      <c r="F75">
        <v>49.65</v>
      </c>
      <c r="G75">
        <v>55</v>
      </c>
      <c r="H75">
        <f t="shared" si="2"/>
        <v>2730.75</v>
      </c>
      <c r="J75" s="32">
        <f t="shared" si="3"/>
        <v>2730.75</v>
      </c>
    </row>
    <row r="76" spans="1:10" ht="16.5" thickBot="1" x14ac:dyDescent="0.3">
      <c r="A76">
        <f>MAX(A$1:A75)+1</f>
        <v>75</v>
      </c>
      <c r="B76" s="27" t="s">
        <v>270</v>
      </c>
      <c r="C76" s="28" t="s">
        <v>271</v>
      </c>
      <c r="D76">
        <v>2</v>
      </c>
      <c r="F76">
        <v>49.65</v>
      </c>
      <c r="G76">
        <v>60</v>
      </c>
      <c r="H76">
        <f t="shared" si="2"/>
        <v>2979</v>
      </c>
      <c r="J76" s="32">
        <f t="shared" si="3"/>
        <v>2979</v>
      </c>
    </row>
    <row r="77" spans="1:10" ht="16.5" thickBot="1" x14ac:dyDescent="0.3">
      <c r="A77">
        <f>MAX(A$1:A76)+1</f>
        <v>76</v>
      </c>
      <c r="B77" s="27" t="s">
        <v>402</v>
      </c>
      <c r="C77" s="28" t="s">
        <v>403</v>
      </c>
      <c r="D77">
        <v>2</v>
      </c>
      <c r="F77">
        <v>49.65</v>
      </c>
      <c r="G77">
        <v>70</v>
      </c>
      <c r="H77">
        <f t="shared" si="2"/>
        <v>3475.5</v>
      </c>
      <c r="J77" s="32">
        <f t="shared" si="3"/>
        <v>3475.5</v>
      </c>
    </row>
    <row r="78" spans="1:10" ht="16.5" thickBot="1" x14ac:dyDescent="0.3">
      <c r="A78">
        <f>MAX(A$1:A77)+1</f>
        <v>77</v>
      </c>
      <c r="B78" s="27" t="s">
        <v>410</v>
      </c>
      <c r="C78" s="28" t="s">
        <v>411</v>
      </c>
      <c r="D78">
        <v>2</v>
      </c>
      <c r="F78">
        <v>49.65</v>
      </c>
      <c r="G78">
        <v>60</v>
      </c>
      <c r="H78">
        <f t="shared" si="2"/>
        <v>2979</v>
      </c>
      <c r="J78" s="32">
        <f t="shared" si="3"/>
        <v>2979</v>
      </c>
    </row>
    <row r="79" spans="1:10" ht="32.25" thickBot="1" x14ac:dyDescent="0.3">
      <c r="A79">
        <f>MAX(A$1:A78)+1</f>
        <v>78</v>
      </c>
      <c r="B79" s="27" t="s">
        <v>412</v>
      </c>
      <c r="C79" s="28" t="s">
        <v>413</v>
      </c>
      <c r="D79">
        <v>2</v>
      </c>
      <c r="E79">
        <v>1</v>
      </c>
      <c r="F79">
        <v>49.65</v>
      </c>
      <c r="G79">
        <v>70</v>
      </c>
      <c r="H79">
        <f t="shared" si="2"/>
        <v>3475.5</v>
      </c>
      <c r="I79" s="22">
        <v>3500</v>
      </c>
      <c r="J79" s="32">
        <f t="shared" si="3"/>
        <v>6975.5</v>
      </c>
    </row>
    <row r="80" spans="1:10" ht="16.5" thickBot="1" x14ac:dyDescent="0.3">
      <c r="A80">
        <f>MAX(A$1:A79)+1</f>
        <v>79</v>
      </c>
      <c r="B80" s="27" t="s">
        <v>73</v>
      </c>
      <c r="C80" s="28" t="s">
        <v>79</v>
      </c>
      <c r="D80">
        <v>2</v>
      </c>
      <c r="E80">
        <v>1</v>
      </c>
      <c r="F80">
        <v>49.65</v>
      </c>
      <c r="G80">
        <v>70</v>
      </c>
      <c r="H80">
        <f t="shared" si="2"/>
        <v>3475.5</v>
      </c>
      <c r="I80" s="22">
        <v>3500</v>
      </c>
      <c r="J80" s="32">
        <f t="shared" si="3"/>
        <v>6975.5</v>
      </c>
    </row>
    <row r="81" spans="1:10" ht="16.5" thickBot="1" x14ac:dyDescent="0.3">
      <c r="A81">
        <f>MAX(A$1:A80)+1</f>
        <v>80</v>
      </c>
      <c r="B81" s="27" t="s">
        <v>72</v>
      </c>
      <c r="C81" s="28" t="s">
        <v>80</v>
      </c>
      <c r="D81">
        <v>2</v>
      </c>
      <c r="F81">
        <v>49.65</v>
      </c>
      <c r="G81">
        <v>50</v>
      </c>
      <c r="H81">
        <f t="shared" si="2"/>
        <v>2482.5</v>
      </c>
      <c r="J81" s="32">
        <f t="shared" si="3"/>
        <v>2482.5</v>
      </c>
    </row>
    <row r="82" spans="1:10" ht="16.5" thickBot="1" x14ac:dyDescent="0.3">
      <c r="A82">
        <f>MAX(A$1:A81)+1</f>
        <v>81</v>
      </c>
      <c r="B82" s="27" t="s">
        <v>85</v>
      </c>
      <c r="C82" s="28" t="s">
        <v>86</v>
      </c>
      <c r="D82">
        <v>2</v>
      </c>
      <c r="F82">
        <v>49.65</v>
      </c>
      <c r="G82">
        <v>45</v>
      </c>
      <c r="H82">
        <f t="shared" si="2"/>
        <v>2234.25</v>
      </c>
      <c r="J82" s="32">
        <f t="shared" si="3"/>
        <v>2234.25</v>
      </c>
    </row>
    <row r="83" spans="1:10" ht="16.5" thickBot="1" x14ac:dyDescent="0.3">
      <c r="A83">
        <f>MAX(A$1:A82)+1</f>
        <v>82</v>
      </c>
      <c r="B83" s="27" t="s">
        <v>87</v>
      </c>
      <c r="C83" s="28" t="s">
        <v>88</v>
      </c>
      <c r="D83">
        <v>2</v>
      </c>
      <c r="E83">
        <v>1</v>
      </c>
      <c r="F83">
        <v>49.65</v>
      </c>
      <c r="G83">
        <v>60</v>
      </c>
      <c r="H83">
        <f t="shared" si="2"/>
        <v>2979</v>
      </c>
      <c r="I83" s="22">
        <v>3500</v>
      </c>
      <c r="J83" s="32">
        <f t="shared" si="3"/>
        <v>6479</v>
      </c>
    </row>
    <row r="84" spans="1:10" ht="16.5" thickBot="1" x14ac:dyDescent="0.3">
      <c r="A84">
        <f>MAX(A$1:A83)+1</f>
        <v>83</v>
      </c>
      <c r="B84" s="27" t="s">
        <v>83</v>
      </c>
      <c r="C84" s="28" t="s">
        <v>84</v>
      </c>
      <c r="D84">
        <v>2</v>
      </c>
      <c r="E84">
        <v>1</v>
      </c>
      <c r="F84">
        <v>49.65</v>
      </c>
      <c r="G84">
        <v>60</v>
      </c>
      <c r="H84">
        <f t="shared" si="2"/>
        <v>2979</v>
      </c>
      <c r="I84" s="22">
        <v>3500</v>
      </c>
      <c r="J84" s="32">
        <f t="shared" si="3"/>
        <v>6479</v>
      </c>
    </row>
    <row r="85" spans="1:10" ht="16.5" thickBot="1" x14ac:dyDescent="0.3">
      <c r="A85">
        <f>MAX(A$1:A84)+1</f>
        <v>84</v>
      </c>
      <c r="B85" s="27" t="s">
        <v>81</v>
      </c>
      <c r="C85" s="28" t="s">
        <v>82</v>
      </c>
      <c r="D85">
        <v>2</v>
      </c>
      <c r="F85">
        <v>49.65</v>
      </c>
      <c r="G85">
        <v>45</v>
      </c>
      <c r="H85">
        <f t="shared" si="2"/>
        <v>2234.25</v>
      </c>
      <c r="J85" s="32">
        <f t="shared" si="3"/>
        <v>2234.25</v>
      </c>
    </row>
    <row r="86" spans="1:10" ht="16.5" thickBot="1" x14ac:dyDescent="0.3">
      <c r="A86">
        <f>MAX(A$1:A85)+1</f>
        <v>85</v>
      </c>
      <c r="B86" s="27" t="s">
        <v>420</v>
      </c>
      <c r="C86" s="28" t="s">
        <v>421</v>
      </c>
      <c r="D86">
        <v>2</v>
      </c>
      <c r="F86">
        <v>49.65</v>
      </c>
      <c r="G86">
        <v>60</v>
      </c>
      <c r="H86">
        <f t="shared" si="2"/>
        <v>2979</v>
      </c>
      <c r="J86" s="32">
        <f t="shared" si="3"/>
        <v>2979</v>
      </c>
    </row>
    <row r="87" spans="1:10" ht="16.5" thickBot="1" x14ac:dyDescent="0.3">
      <c r="A87">
        <f>MAX(A$1:A86)+1</f>
        <v>86</v>
      </c>
      <c r="B87" s="27" t="s">
        <v>404</v>
      </c>
      <c r="C87" s="28" t="s">
        <v>405</v>
      </c>
      <c r="D87">
        <v>2</v>
      </c>
      <c r="F87">
        <v>49.65</v>
      </c>
      <c r="G87">
        <v>60</v>
      </c>
      <c r="H87">
        <f t="shared" si="2"/>
        <v>2979</v>
      </c>
      <c r="J87" s="32">
        <f t="shared" si="3"/>
        <v>2979</v>
      </c>
    </row>
    <row r="88" spans="1:10" ht="16.5" thickBot="1" x14ac:dyDescent="0.3">
      <c r="A88">
        <f>MAX(A$1:A87)+1</f>
        <v>87</v>
      </c>
      <c r="B88" s="27" t="s">
        <v>424</v>
      </c>
      <c r="C88" s="28" t="s">
        <v>425</v>
      </c>
      <c r="D88">
        <v>2</v>
      </c>
      <c r="F88">
        <v>49.65</v>
      </c>
      <c r="G88">
        <v>60</v>
      </c>
      <c r="H88">
        <f t="shared" si="2"/>
        <v>2979</v>
      </c>
      <c r="J88" s="32">
        <f t="shared" si="3"/>
        <v>2979</v>
      </c>
    </row>
    <row r="89" spans="1:10" ht="16.5" thickBot="1" x14ac:dyDescent="0.3">
      <c r="A89">
        <f>MAX(A$1:A88)+1</f>
        <v>88</v>
      </c>
      <c r="B89" s="27" t="s">
        <v>408</v>
      </c>
      <c r="C89" s="28" t="s">
        <v>409</v>
      </c>
      <c r="D89">
        <v>2</v>
      </c>
      <c r="F89">
        <v>49.65</v>
      </c>
      <c r="G89">
        <v>50</v>
      </c>
      <c r="H89">
        <f t="shared" si="2"/>
        <v>2482.5</v>
      </c>
      <c r="J89" s="32">
        <f t="shared" si="3"/>
        <v>2482.5</v>
      </c>
    </row>
    <row r="90" spans="1:10" ht="16.5" thickBot="1" x14ac:dyDescent="0.3">
      <c r="A90">
        <f>MAX(A$1:A89)+1</f>
        <v>89</v>
      </c>
      <c r="B90" s="27" t="s">
        <v>422</v>
      </c>
      <c r="C90" s="28" t="s">
        <v>423</v>
      </c>
      <c r="D90">
        <v>2</v>
      </c>
      <c r="F90">
        <v>49.65</v>
      </c>
      <c r="G90">
        <v>50</v>
      </c>
      <c r="H90">
        <f t="shared" si="2"/>
        <v>2482.5</v>
      </c>
      <c r="J90" s="32">
        <f t="shared" si="3"/>
        <v>2482.5</v>
      </c>
    </row>
    <row r="91" spans="1:10" ht="16.5" thickBot="1" x14ac:dyDescent="0.3">
      <c r="A91">
        <f>MAX(A$1:A90)+1</f>
        <v>90</v>
      </c>
      <c r="B91" s="27" t="s">
        <v>406</v>
      </c>
      <c r="C91" s="28" t="s">
        <v>407</v>
      </c>
      <c r="D91">
        <v>2</v>
      </c>
      <c r="F91">
        <v>49.65</v>
      </c>
      <c r="G91">
        <v>50</v>
      </c>
      <c r="H91">
        <f t="shared" si="2"/>
        <v>2482.5</v>
      </c>
      <c r="J91" s="32">
        <f t="shared" si="3"/>
        <v>2482.5</v>
      </c>
    </row>
    <row r="92" spans="1:10" ht="16.5" thickBot="1" x14ac:dyDescent="0.3">
      <c r="A92">
        <f>MAX(A$1:A91)+1</f>
        <v>91</v>
      </c>
      <c r="B92" s="27" t="s">
        <v>324</v>
      </c>
      <c r="C92" s="28" t="s">
        <v>325</v>
      </c>
      <c r="D92">
        <v>2</v>
      </c>
      <c r="F92">
        <v>49.65</v>
      </c>
      <c r="G92">
        <v>30</v>
      </c>
      <c r="H92">
        <f t="shared" si="2"/>
        <v>1489.5</v>
      </c>
      <c r="J92" s="32">
        <f t="shared" si="3"/>
        <v>1489.5</v>
      </c>
    </row>
    <row r="93" spans="1:10" ht="16.5" thickBot="1" x14ac:dyDescent="0.3">
      <c r="A93">
        <f>MAX(A$1:A92)+1</f>
        <v>92</v>
      </c>
      <c r="B93" s="27" t="s">
        <v>322</v>
      </c>
      <c r="C93" s="28" t="s">
        <v>323</v>
      </c>
      <c r="D93">
        <v>2</v>
      </c>
      <c r="F93">
        <v>49.65</v>
      </c>
      <c r="G93">
        <v>45</v>
      </c>
      <c r="H93">
        <f t="shared" si="2"/>
        <v>2234.25</v>
      </c>
      <c r="J93" s="32">
        <f t="shared" si="3"/>
        <v>2234.25</v>
      </c>
    </row>
    <row r="94" spans="1:10" ht="16.5" thickBot="1" x14ac:dyDescent="0.3">
      <c r="A94">
        <f>MAX(A$1:A93)+1</f>
        <v>93</v>
      </c>
      <c r="B94" s="27" t="s">
        <v>326</v>
      </c>
      <c r="C94" s="28" t="s">
        <v>327</v>
      </c>
      <c r="D94">
        <v>2</v>
      </c>
      <c r="E94">
        <v>1</v>
      </c>
      <c r="F94">
        <v>49.65</v>
      </c>
      <c r="G94">
        <v>60</v>
      </c>
      <c r="H94">
        <f t="shared" si="2"/>
        <v>2979</v>
      </c>
      <c r="I94" s="22">
        <v>3500</v>
      </c>
      <c r="J94" s="32">
        <f t="shared" si="3"/>
        <v>6479</v>
      </c>
    </row>
    <row r="95" spans="1:10" ht="16.5" thickBot="1" x14ac:dyDescent="0.3">
      <c r="A95">
        <f>MAX(A$1:A94)+1</f>
        <v>94</v>
      </c>
      <c r="B95" s="27" t="s">
        <v>173</v>
      </c>
      <c r="C95" s="28" t="s">
        <v>172</v>
      </c>
      <c r="D95">
        <v>2</v>
      </c>
      <c r="F95">
        <v>49.65</v>
      </c>
      <c r="G95">
        <v>30</v>
      </c>
      <c r="H95">
        <f t="shared" si="2"/>
        <v>1489.5</v>
      </c>
      <c r="J95" s="32">
        <f t="shared" si="3"/>
        <v>1489.5</v>
      </c>
    </row>
    <row r="96" spans="1:10" ht="16.5" thickBot="1" x14ac:dyDescent="0.3">
      <c r="A96">
        <f>MAX(A$1:A95)+1</f>
        <v>95</v>
      </c>
      <c r="B96" s="27" t="s">
        <v>328</v>
      </c>
      <c r="C96" s="28" t="s">
        <v>329</v>
      </c>
      <c r="D96">
        <v>2</v>
      </c>
      <c r="F96">
        <v>49.65</v>
      </c>
      <c r="G96">
        <v>45</v>
      </c>
      <c r="H96">
        <f t="shared" si="2"/>
        <v>2234.25</v>
      </c>
      <c r="J96" s="32">
        <f t="shared" si="3"/>
        <v>2234.25</v>
      </c>
    </row>
    <row r="97" spans="1:10" ht="16.5" thickBot="1" x14ac:dyDescent="0.3">
      <c r="A97">
        <f>MAX(A$1:A96)+1</f>
        <v>96</v>
      </c>
      <c r="B97" s="27" t="s">
        <v>1153</v>
      </c>
      <c r="C97" s="28" t="s">
        <v>1154</v>
      </c>
      <c r="D97">
        <v>1</v>
      </c>
      <c r="E97">
        <v>1</v>
      </c>
      <c r="F97">
        <v>36.65</v>
      </c>
      <c r="G97">
        <v>50</v>
      </c>
      <c r="H97">
        <f t="shared" si="2"/>
        <v>1832.5</v>
      </c>
      <c r="I97" s="22">
        <v>2500</v>
      </c>
      <c r="J97" s="32">
        <f t="shared" si="3"/>
        <v>4332.5</v>
      </c>
    </row>
    <row r="98" spans="1:10" ht="16.5" thickBot="1" x14ac:dyDescent="0.3">
      <c r="A98">
        <f>MAX(A$1:A97)+1</f>
        <v>97</v>
      </c>
      <c r="B98" s="27" t="s">
        <v>215</v>
      </c>
      <c r="C98" s="28" t="s">
        <v>214</v>
      </c>
      <c r="D98">
        <v>1</v>
      </c>
      <c r="E98">
        <v>1</v>
      </c>
      <c r="F98">
        <v>36.65</v>
      </c>
      <c r="G98">
        <v>50</v>
      </c>
      <c r="H98">
        <f t="shared" si="2"/>
        <v>1832.5</v>
      </c>
      <c r="I98" s="22">
        <v>2500</v>
      </c>
      <c r="J98" s="32">
        <f t="shared" si="3"/>
        <v>4332.5</v>
      </c>
    </row>
    <row r="99" spans="1:10" ht="16.5" thickBot="1" x14ac:dyDescent="0.3">
      <c r="A99">
        <f>MAX(A$1:A98)+1</f>
        <v>98</v>
      </c>
      <c r="B99" s="27" t="s">
        <v>1139</v>
      </c>
      <c r="C99" s="28" t="s">
        <v>1140</v>
      </c>
      <c r="D99">
        <v>1</v>
      </c>
      <c r="E99">
        <v>1</v>
      </c>
      <c r="F99">
        <v>36.65</v>
      </c>
      <c r="G99">
        <v>50</v>
      </c>
      <c r="H99">
        <f t="shared" si="2"/>
        <v>1832.5</v>
      </c>
      <c r="I99" s="22">
        <v>2500</v>
      </c>
      <c r="J99" s="32">
        <f t="shared" si="3"/>
        <v>4332.5</v>
      </c>
    </row>
    <row r="100" spans="1:10" ht="16.5" thickBot="1" x14ac:dyDescent="0.3">
      <c r="A100">
        <f>MAX(A$1:A99)+1</f>
        <v>99</v>
      </c>
      <c r="B100" s="27" t="s">
        <v>1099</v>
      </c>
      <c r="C100" s="28" t="s">
        <v>1100</v>
      </c>
      <c r="D100">
        <v>1</v>
      </c>
      <c r="F100">
        <v>36.65</v>
      </c>
      <c r="G100">
        <v>40</v>
      </c>
      <c r="H100">
        <f t="shared" si="2"/>
        <v>1466</v>
      </c>
      <c r="J100" s="32">
        <f t="shared" si="3"/>
        <v>1466</v>
      </c>
    </row>
    <row r="101" spans="1:10" ht="16.5" thickBot="1" x14ac:dyDescent="0.3">
      <c r="A101">
        <f>MAX(A$1:A100)+1</f>
        <v>100</v>
      </c>
      <c r="B101" s="27" t="s">
        <v>855</v>
      </c>
      <c r="C101" s="28" t="s">
        <v>856</v>
      </c>
      <c r="D101">
        <v>1</v>
      </c>
      <c r="E101">
        <v>1</v>
      </c>
      <c r="F101">
        <v>36.65</v>
      </c>
      <c r="G101">
        <v>90</v>
      </c>
      <c r="H101">
        <f t="shared" si="2"/>
        <v>3298.5</v>
      </c>
      <c r="I101" s="22">
        <v>2500</v>
      </c>
      <c r="J101" s="32">
        <f t="shared" si="3"/>
        <v>5798.5</v>
      </c>
    </row>
    <row r="102" spans="1:10" ht="32.25" thickBot="1" x14ac:dyDescent="0.3">
      <c r="A102">
        <f>MAX(A$1:A101)+1</f>
        <v>101</v>
      </c>
      <c r="B102" s="27" t="s">
        <v>1057</v>
      </c>
      <c r="C102" s="28" t="s">
        <v>1058</v>
      </c>
      <c r="D102">
        <v>1</v>
      </c>
      <c r="E102">
        <v>1</v>
      </c>
      <c r="F102">
        <v>36.65</v>
      </c>
      <c r="G102">
        <v>83</v>
      </c>
      <c r="H102">
        <f t="shared" si="2"/>
        <v>3041.95</v>
      </c>
      <c r="I102" s="22">
        <v>2500</v>
      </c>
      <c r="J102" s="32">
        <f t="shared" si="3"/>
        <v>5541.95</v>
      </c>
    </row>
    <row r="103" spans="1:10" ht="16.5" thickBot="1" x14ac:dyDescent="0.3">
      <c r="A103">
        <f>MAX(A$1:A102)+1</f>
        <v>102</v>
      </c>
      <c r="B103" s="27" t="s">
        <v>156</v>
      </c>
      <c r="C103" s="28" t="s">
        <v>155</v>
      </c>
      <c r="D103">
        <v>1</v>
      </c>
      <c r="F103">
        <v>36.65</v>
      </c>
      <c r="G103">
        <v>70</v>
      </c>
      <c r="H103">
        <f t="shared" si="2"/>
        <v>2565.5</v>
      </c>
      <c r="J103" s="32">
        <f t="shared" si="3"/>
        <v>2565.5</v>
      </c>
    </row>
    <row r="104" spans="1:10" ht="16.5" thickBot="1" x14ac:dyDescent="0.3">
      <c r="A104">
        <f>MAX(A$1:A103)+1</f>
        <v>103</v>
      </c>
      <c r="B104" s="27" t="s">
        <v>1151</v>
      </c>
      <c r="C104" s="28" t="s">
        <v>1152</v>
      </c>
      <c r="D104">
        <v>1</v>
      </c>
      <c r="E104">
        <v>1</v>
      </c>
      <c r="F104">
        <v>36.65</v>
      </c>
      <c r="G104">
        <v>50</v>
      </c>
      <c r="H104">
        <f t="shared" si="2"/>
        <v>1832.5</v>
      </c>
      <c r="I104" s="22">
        <v>2500</v>
      </c>
      <c r="J104" s="32">
        <f t="shared" si="3"/>
        <v>4332.5</v>
      </c>
    </row>
    <row r="105" spans="1:10" ht="16.5" thickBot="1" x14ac:dyDescent="0.3">
      <c r="A105">
        <f>MAX(A$1:A104)+1</f>
        <v>104</v>
      </c>
      <c r="B105" s="27" t="s">
        <v>195</v>
      </c>
      <c r="C105" s="28" t="s">
        <v>194</v>
      </c>
      <c r="D105">
        <v>1</v>
      </c>
      <c r="E105">
        <v>1</v>
      </c>
      <c r="F105">
        <v>36.65</v>
      </c>
      <c r="G105">
        <v>63</v>
      </c>
      <c r="H105">
        <f t="shared" si="2"/>
        <v>2308.9499999999998</v>
      </c>
      <c r="I105" s="22">
        <v>2500</v>
      </c>
      <c r="J105" s="32">
        <f t="shared" si="3"/>
        <v>4808.95</v>
      </c>
    </row>
    <row r="106" spans="1:10" ht="16.5" thickBot="1" x14ac:dyDescent="0.3">
      <c r="A106">
        <f>MAX(A$1:A105)+1</f>
        <v>105</v>
      </c>
      <c r="B106" s="27" t="s">
        <v>191</v>
      </c>
      <c r="C106" s="28" t="s">
        <v>190</v>
      </c>
      <c r="D106">
        <v>1</v>
      </c>
      <c r="E106">
        <v>1</v>
      </c>
      <c r="F106">
        <v>36.65</v>
      </c>
      <c r="G106">
        <v>63</v>
      </c>
      <c r="H106">
        <f t="shared" si="2"/>
        <v>2308.9499999999998</v>
      </c>
      <c r="I106" s="22">
        <v>2500</v>
      </c>
      <c r="J106" s="32">
        <f t="shared" si="3"/>
        <v>4808.95</v>
      </c>
    </row>
    <row r="107" spans="1:10" ht="16.5" thickBot="1" x14ac:dyDescent="0.3">
      <c r="A107">
        <f>MAX(A$1:A106)+1</f>
        <v>106</v>
      </c>
      <c r="B107" s="27" t="s">
        <v>197</v>
      </c>
      <c r="C107" s="28" t="s">
        <v>196</v>
      </c>
      <c r="D107">
        <v>1</v>
      </c>
      <c r="E107">
        <v>1</v>
      </c>
      <c r="F107">
        <v>36.65</v>
      </c>
      <c r="G107">
        <v>63</v>
      </c>
      <c r="H107">
        <f t="shared" si="2"/>
        <v>2308.9499999999998</v>
      </c>
      <c r="I107" s="22">
        <v>2500</v>
      </c>
      <c r="J107" s="32">
        <f t="shared" si="3"/>
        <v>4808.95</v>
      </c>
    </row>
    <row r="108" spans="1:10" ht="16.5" thickBot="1" x14ac:dyDescent="0.3">
      <c r="A108">
        <f>MAX(A$1:A107)+1</f>
        <v>107</v>
      </c>
      <c r="B108" s="27" t="s">
        <v>193</v>
      </c>
      <c r="C108" s="28" t="s">
        <v>192</v>
      </c>
      <c r="D108">
        <v>1</v>
      </c>
      <c r="E108">
        <v>1</v>
      </c>
      <c r="F108">
        <v>36.65</v>
      </c>
      <c r="G108">
        <v>63</v>
      </c>
      <c r="H108">
        <f t="shared" si="2"/>
        <v>2308.9499999999998</v>
      </c>
      <c r="I108" s="22">
        <v>2500</v>
      </c>
      <c r="J108" s="32">
        <f t="shared" si="3"/>
        <v>4808.95</v>
      </c>
    </row>
    <row r="109" spans="1:10" ht="16.5" thickBot="1" x14ac:dyDescent="0.3">
      <c r="A109">
        <f>MAX(A$1:A108)+1</f>
        <v>108</v>
      </c>
      <c r="B109" s="27" t="s">
        <v>979</v>
      </c>
      <c r="C109" s="28" t="s">
        <v>980</v>
      </c>
      <c r="D109">
        <v>1</v>
      </c>
      <c r="E109">
        <v>1</v>
      </c>
      <c r="F109">
        <v>36.65</v>
      </c>
      <c r="G109">
        <v>63</v>
      </c>
      <c r="H109">
        <f t="shared" si="2"/>
        <v>2308.9499999999998</v>
      </c>
      <c r="I109" s="22">
        <v>2500</v>
      </c>
      <c r="J109" s="32">
        <f t="shared" si="3"/>
        <v>4808.95</v>
      </c>
    </row>
    <row r="110" spans="1:10" ht="16.5" thickBot="1" x14ac:dyDescent="0.3">
      <c r="A110">
        <f>MAX(A$1:A109)+1</f>
        <v>109</v>
      </c>
      <c r="B110" s="27" t="s">
        <v>199</v>
      </c>
      <c r="C110" s="28" t="s">
        <v>198</v>
      </c>
      <c r="D110">
        <v>1</v>
      </c>
      <c r="E110">
        <v>1</v>
      </c>
      <c r="F110">
        <v>36.65</v>
      </c>
      <c r="G110">
        <v>63</v>
      </c>
      <c r="H110">
        <f t="shared" si="2"/>
        <v>2308.9499999999998</v>
      </c>
      <c r="I110" s="22">
        <v>2500</v>
      </c>
      <c r="J110" s="32">
        <f t="shared" si="3"/>
        <v>4808.95</v>
      </c>
    </row>
    <row r="111" spans="1:10" ht="16.5" thickBot="1" x14ac:dyDescent="0.3">
      <c r="A111">
        <f>MAX(A$1:A110)+1</f>
        <v>110</v>
      </c>
      <c r="B111" s="27" t="s">
        <v>871</v>
      </c>
      <c r="C111" s="28" t="s">
        <v>872</v>
      </c>
      <c r="D111">
        <v>1</v>
      </c>
      <c r="E111">
        <v>1</v>
      </c>
      <c r="F111">
        <v>36.65</v>
      </c>
      <c r="G111">
        <v>63</v>
      </c>
      <c r="H111">
        <f t="shared" si="2"/>
        <v>2308.9499999999998</v>
      </c>
      <c r="I111" s="22">
        <v>2500</v>
      </c>
      <c r="J111" s="32">
        <f t="shared" si="3"/>
        <v>4808.95</v>
      </c>
    </row>
    <row r="112" spans="1:10" ht="32.25" thickBot="1" x14ac:dyDescent="0.3">
      <c r="A112">
        <f>MAX(A$1:A111)+1</f>
        <v>111</v>
      </c>
      <c r="B112" s="27" t="s">
        <v>203</v>
      </c>
      <c r="C112" s="28" t="s">
        <v>202</v>
      </c>
      <c r="D112">
        <v>1</v>
      </c>
      <c r="E112">
        <v>1</v>
      </c>
      <c r="F112">
        <v>36.65</v>
      </c>
      <c r="G112">
        <v>63</v>
      </c>
      <c r="H112">
        <f t="shared" si="2"/>
        <v>2308.9499999999998</v>
      </c>
      <c r="I112" s="22">
        <v>2500</v>
      </c>
      <c r="J112" s="32">
        <f t="shared" si="3"/>
        <v>4808.95</v>
      </c>
    </row>
    <row r="113" spans="1:10" ht="32.25" thickBot="1" x14ac:dyDescent="0.3">
      <c r="A113">
        <f>MAX(A$1:A112)+1</f>
        <v>112</v>
      </c>
      <c r="B113" s="27" t="s">
        <v>189</v>
      </c>
      <c r="C113" s="28" t="s">
        <v>188</v>
      </c>
      <c r="D113">
        <v>1</v>
      </c>
      <c r="E113">
        <v>1</v>
      </c>
      <c r="F113">
        <v>36.65</v>
      </c>
      <c r="G113">
        <v>63</v>
      </c>
      <c r="H113">
        <f t="shared" si="2"/>
        <v>2308.9499999999998</v>
      </c>
      <c r="I113" s="22">
        <v>2500</v>
      </c>
      <c r="J113" s="32">
        <f t="shared" si="3"/>
        <v>4808.95</v>
      </c>
    </row>
    <row r="114" spans="1:10" ht="16.5" thickBot="1" x14ac:dyDescent="0.3">
      <c r="A114">
        <f>MAX(A$1:A113)+1</f>
        <v>113</v>
      </c>
      <c r="B114" s="27" t="s">
        <v>873</v>
      </c>
      <c r="C114" s="28" t="s">
        <v>874</v>
      </c>
      <c r="D114">
        <v>1</v>
      </c>
      <c r="E114">
        <v>1</v>
      </c>
      <c r="F114">
        <v>36.65</v>
      </c>
      <c r="G114">
        <v>63</v>
      </c>
      <c r="H114">
        <f t="shared" si="2"/>
        <v>2308.9499999999998</v>
      </c>
      <c r="I114" s="22">
        <v>2500</v>
      </c>
      <c r="J114" s="32">
        <f t="shared" si="3"/>
        <v>4808.95</v>
      </c>
    </row>
    <row r="115" spans="1:10" ht="16.5" thickBot="1" x14ac:dyDescent="0.3">
      <c r="A115">
        <f>MAX(A$1:A114)+1</f>
        <v>114</v>
      </c>
      <c r="B115" s="27" t="s">
        <v>201</v>
      </c>
      <c r="C115" s="28" t="s">
        <v>200</v>
      </c>
      <c r="D115">
        <v>1</v>
      </c>
      <c r="E115">
        <v>1</v>
      </c>
      <c r="F115">
        <v>36.65</v>
      </c>
      <c r="G115">
        <v>63</v>
      </c>
      <c r="H115">
        <f t="shared" si="2"/>
        <v>2308.9499999999998</v>
      </c>
      <c r="I115" s="22">
        <v>2500</v>
      </c>
      <c r="J115" s="32">
        <f t="shared" si="3"/>
        <v>4808.95</v>
      </c>
    </row>
    <row r="116" spans="1:10" ht="16.5" thickBot="1" x14ac:dyDescent="0.3">
      <c r="A116">
        <f>MAX(A$1:A115)+1</f>
        <v>115</v>
      </c>
      <c r="B116" s="27" t="s">
        <v>169</v>
      </c>
      <c r="C116" s="28" t="s">
        <v>168</v>
      </c>
      <c r="D116">
        <v>1</v>
      </c>
      <c r="E116">
        <v>1</v>
      </c>
      <c r="F116">
        <v>36.65</v>
      </c>
      <c r="G116">
        <v>63</v>
      </c>
      <c r="H116">
        <f t="shared" si="2"/>
        <v>2308.9499999999998</v>
      </c>
      <c r="I116" s="22">
        <v>2500</v>
      </c>
      <c r="J116" s="32">
        <f t="shared" si="3"/>
        <v>4808.95</v>
      </c>
    </row>
    <row r="117" spans="1:10" ht="32.25" thickBot="1" x14ac:dyDescent="0.3">
      <c r="A117">
        <f>MAX(A$1:A116)+1</f>
        <v>116</v>
      </c>
      <c r="B117" s="27" t="s">
        <v>807</v>
      </c>
      <c r="C117" s="28" t="s">
        <v>808</v>
      </c>
      <c r="D117">
        <v>1</v>
      </c>
      <c r="E117">
        <v>1</v>
      </c>
      <c r="F117">
        <v>36.65</v>
      </c>
      <c r="G117">
        <v>63</v>
      </c>
      <c r="H117">
        <f t="shared" si="2"/>
        <v>2308.9499999999998</v>
      </c>
      <c r="I117" s="22">
        <v>2500</v>
      </c>
      <c r="J117" s="32">
        <f t="shared" si="3"/>
        <v>4808.95</v>
      </c>
    </row>
    <row r="118" spans="1:10" ht="32.25" thickBot="1" x14ac:dyDescent="0.3">
      <c r="A118">
        <f>MAX(A$1:A117)+1</f>
        <v>117</v>
      </c>
      <c r="B118" s="27" t="s">
        <v>143</v>
      </c>
      <c r="C118" s="28" t="s">
        <v>142</v>
      </c>
      <c r="D118">
        <v>1</v>
      </c>
      <c r="E118">
        <v>1</v>
      </c>
      <c r="F118">
        <v>36.65</v>
      </c>
      <c r="G118">
        <v>63</v>
      </c>
      <c r="H118">
        <f t="shared" si="2"/>
        <v>2308.9499999999998</v>
      </c>
      <c r="I118" s="22">
        <v>2500</v>
      </c>
      <c r="J118" s="32">
        <f t="shared" si="3"/>
        <v>4808.95</v>
      </c>
    </row>
    <row r="119" spans="1:10" ht="16.5" thickBot="1" x14ac:dyDescent="0.3">
      <c r="A119">
        <f>MAX(A$1:A118)+1</f>
        <v>118</v>
      </c>
      <c r="B119" s="27" t="s">
        <v>779</v>
      </c>
      <c r="C119" s="28" t="s">
        <v>780</v>
      </c>
      <c r="D119">
        <v>1</v>
      </c>
      <c r="F119">
        <v>36.65</v>
      </c>
      <c r="G119">
        <v>50</v>
      </c>
      <c r="H119">
        <f t="shared" si="2"/>
        <v>1832.5</v>
      </c>
      <c r="J119" s="32">
        <f t="shared" si="3"/>
        <v>1832.5</v>
      </c>
    </row>
    <row r="120" spans="1:10" ht="16.5" thickBot="1" x14ac:dyDescent="0.3">
      <c r="A120">
        <f>MAX(A$1:A119)+1</f>
        <v>119</v>
      </c>
      <c r="B120" s="27" t="s">
        <v>1045</v>
      </c>
      <c r="C120" s="28" t="s">
        <v>1046</v>
      </c>
      <c r="D120">
        <v>1</v>
      </c>
      <c r="E120">
        <v>1</v>
      </c>
      <c r="F120">
        <v>36.65</v>
      </c>
      <c r="G120">
        <v>63</v>
      </c>
      <c r="H120">
        <f t="shared" si="2"/>
        <v>2308.9499999999998</v>
      </c>
      <c r="I120" s="22">
        <v>2500</v>
      </c>
      <c r="J120" s="32">
        <f t="shared" si="3"/>
        <v>4808.95</v>
      </c>
    </row>
    <row r="121" spans="1:10" ht="16.5" thickBot="1" x14ac:dyDescent="0.3">
      <c r="A121">
        <f>MAX(A$1:A120)+1</f>
        <v>120</v>
      </c>
      <c r="B121" s="27" t="s">
        <v>1061</v>
      </c>
      <c r="C121" s="28" t="s">
        <v>1062</v>
      </c>
      <c r="D121">
        <v>1</v>
      </c>
      <c r="E121">
        <v>1</v>
      </c>
      <c r="F121">
        <v>36.65</v>
      </c>
      <c r="G121">
        <v>63</v>
      </c>
      <c r="H121">
        <f t="shared" si="2"/>
        <v>2308.9499999999998</v>
      </c>
      <c r="I121" s="22">
        <v>2500</v>
      </c>
      <c r="J121" s="32">
        <f t="shared" si="3"/>
        <v>4808.95</v>
      </c>
    </row>
    <row r="122" spans="1:10" ht="16.5" thickBot="1" x14ac:dyDescent="0.3">
      <c r="A122">
        <f>MAX(A$1:A121)+1</f>
        <v>121</v>
      </c>
      <c r="B122" s="27" t="s">
        <v>136</v>
      </c>
      <c r="C122" s="28" t="s">
        <v>135</v>
      </c>
      <c r="D122">
        <v>1</v>
      </c>
      <c r="F122">
        <v>36.65</v>
      </c>
      <c r="G122">
        <v>45</v>
      </c>
      <c r="H122">
        <f t="shared" si="2"/>
        <v>1649.25</v>
      </c>
      <c r="J122" s="32">
        <f t="shared" si="3"/>
        <v>1649.25</v>
      </c>
    </row>
    <row r="123" spans="1:10" ht="32.25" thickBot="1" x14ac:dyDescent="0.3">
      <c r="A123">
        <f>MAX(A$1:A122)+1</f>
        <v>122</v>
      </c>
      <c r="B123" s="27" t="s">
        <v>129</v>
      </c>
      <c r="C123" s="28" t="s">
        <v>130</v>
      </c>
      <c r="D123">
        <v>1</v>
      </c>
      <c r="E123">
        <v>1</v>
      </c>
      <c r="F123">
        <v>36.65</v>
      </c>
      <c r="G123">
        <v>63</v>
      </c>
      <c r="H123">
        <f t="shared" si="2"/>
        <v>2308.9499999999998</v>
      </c>
      <c r="I123" s="22">
        <v>2500</v>
      </c>
      <c r="J123" s="32">
        <f t="shared" si="3"/>
        <v>4808.95</v>
      </c>
    </row>
    <row r="124" spans="1:10" ht="16.5" thickBot="1" x14ac:dyDescent="0.3">
      <c r="A124">
        <f>MAX(A$1:A123)+1</f>
        <v>123</v>
      </c>
      <c r="B124" s="27" t="s">
        <v>128</v>
      </c>
      <c r="C124" s="28" t="s">
        <v>109</v>
      </c>
      <c r="D124">
        <v>1</v>
      </c>
      <c r="F124">
        <v>36.65</v>
      </c>
      <c r="G124">
        <v>60</v>
      </c>
      <c r="H124">
        <f t="shared" si="2"/>
        <v>2199</v>
      </c>
      <c r="J124" s="32">
        <f t="shared" si="3"/>
        <v>2199</v>
      </c>
    </row>
    <row r="125" spans="1:10" ht="32.25" thickBot="1" x14ac:dyDescent="0.3">
      <c r="A125">
        <f>MAX(A$1:A124)+1</f>
        <v>124</v>
      </c>
      <c r="B125" s="27" t="s">
        <v>1143</v>
      </c>
      <c r="C125" s="28" t="s">
        <v>1144</v>
      </c>
      <c r="D125">
        <v>1</v>
      </c>
      <c r="E125">
        <v>1</v>
      </c>
      <c r="F125">
        <v>36.65</v>
      </c>
      <c r="G125">
        <v>63</v>
      </c>
      <c r="H125">
        <f t="shared" si="2"/>
        <v>2308.9499999999998</v>
      </c>
      <c r="I125" s="22">
        <v>2500</v>
      </c>
      <c r="J125" s="32">
        <f t="shared" si="3"/>
        <v>4808.95</v>
      </c>
    </row>
    <row r="126" spans="1:10" ht="16.5" thickBot="1" x14ac:dyDescent="0.3">
      <c r="A126">
        <f>MAX(A$1:A125)+1</f>
        <v>125</v>
      </c>
      <c r="B126" s="27" t="s">
        <v>171</v>
      </c>
      <c r="C126" s="28" t="s">
        <v>170</v>
      </c>
      <c r="D126">
        <v>1</v>
      </c>
      <c r="E126">
        <v>1</v>
      </c>
      <c r="F126">
        <v>36.65</v>
      </c>
      <c r="G126">
        <v>63</v>
      </c>
      <c r="H126">
        <f t="shared" si="2"/>
        <v>2308.9499999999998</v>
      </c>
      <c r="I126" s="22">
        <v>2500</v>
      </c>
      <c r="J126" s="32">
        <f t="shared" si="3"/>
        <v>4808.95</v>
      </c>
    </row>
    <row r="127" spans="1:10" ht="16.5" thickBot="1" x14ac:dyDescent="0.3">
      <c r="A127">
        <f>MAX(A$1:A126)+1</f>
        <v>126</v>
      </c>
      <c r="B127" s="27" t="s">
        <v>158</v>
      </c>
      <c r="C127" s="28" t="s">
        <v>157</v>
      </c>
      <c r="D127">
        <v>1</v>
      </c>
      <c r="F127">
        <v>36.65</v>
      </c>
      <c r="G127">
        <v>40</v>
      </c>
      <c r="H127">
        <f t="shared" si="2"/>
        <v>1466</v>
      </c>
      <c r="J127" s="32">
        <f t="shared" si="3"/>
        <v>1466</v>
      </c>
    </row>
    <row r="128" spans="1:10" ht="32.25" thickBot="1" x14ac:dyDescent="0.3">
      <c r="A128">
        <f>MAX(A$1:A127)+1</f>
        <v>127</v>
      </c>
      <c r="B128" s="27" t="s">
        <v>699</v>
      </c>
      <c r="C128" s="28" t="s">
        <v>700</v>
      </c>
      <c r="D128">
        <v>1</v>
      </c>
      <c r="F128">
        <v>36.65</v>
      </c>
      <c r="G128">
        <v>50</v>
      </c>
      <c r="H128">
        <f t="shared" si="2"/>
        <v>1832.5</v>
      </c>
      <c r="J128" s="32">
        <f t="shared" si="3"/>
        <v>1832.5</v>
      </c>
    </row>
    <row r="129" spans="1:10" ht="16.5" thickBot="1" x14ac:dyDescent="0.3">
      <c r="A129">
        <f>MAX(A$1:A128)+1</f>
        <v>128</v>
      </c>
      <c r="B129" s="27" t="s">
        <v>120</v>
      </c>
      <c r="C129" s="28" t="s">
        <v>121</v>
      </c>
      <c r="D129">
        <v>1</v>
      </c>
      <c r="F129">
        <v>36.65</v>
      </c>
      <c r="G129">
        <v>60</v>
      </c>
      <c r="H129">
        <f t="shared" ref="H129:H180" si="4">ROUND(F129*G129,2)</f>
        <v>2199</v>
      </c>
      <c r="J129" s="32">
        <f t="shared" si="3"/>
        <v>2199</v>
      </c>
    </row>
    <row r="130" spans="1:10" ht="32.25" thickBot="1" x14ac:dyDescent="0.3">
      <c r="A130">
        <f>MAX(A$1:A129)+1</f>
        <v>129</v>
      </c>
      <c r="B130" s="27" t="s">
        <v>123</v>
      </c>
      <c r="C130" s="28" t="s">
        <v>122</v>
      </c>
      <c r="D130">
        <v>1</v>
      </c>
      <c r="E130">
        <v>1</v>
      </c>
      <c r="F130">
        <v>36.65</v>
      </c>
      <c r="G130">
        <v>63</v>
      </c>
      <c r="H130">
        <f t="shared" si="4"/>
        <v>2308.9499999999998</v>
      </c>
      <c r="I130" s="22">
        <v>2500</v>
      </c>
      <c r="J130" s="32">
        <f t="shared" si="3"/>
        <v>4808.95</v>
      </c>
    </row>
    <row r="131" spans="1:10" ht="16.5" thickBot="1" x14ac:dyDescent="0.3">
      <c r="A131">
        <f>MAX(A$1:A130)+1</f>
        <v>130</v>
      </c>
      <c r="B131" s="27" t="s">
        <v>150</v>
      </c>
      <c r="C131" s="28" t="s">
        <v>149</v>
      </c>
      <c r="D131">
        <v>1</v>
      </c>
      <c r="F131">
        <v>36.65</v>
      </c>
      <c r="G131">
        <v>50</v>
      </c>
      <c r="H131">
        <f t="shared" si="4"/>
        <v>1832.5</v>
      </c>
      <c r="J131" s="32">
        <f t="shared" ref="J131:J180" si="5">H131+I131</f>
        <v>1832.5</v>
      </c>
    </row>
    <row r="132" spans="1:10" ht="32.25" thickBot="1" x14ac:dyDescent="0.3">
      <c r="A132">
        <f>MAX(A$1:A131)+1</f>
        <v>131</v>
      </c>
      <c r="B132" s="27" t="s">
        <v>152</v>
      </c>
      <c r="C132" s="28" t="s">
        <v>151</v>
      </c>
      <c r="D132">
        <v>1</v>
      </c>
      <c r="E132">
        <v>1</v>
      </c>
      <c r="F132">
        <v>36.65</v>
      </c>
      <c r="G132">
        <v>63</v>
      </c>
      <c r="H132">
        <f t="shared" si="4"/>
        <v>2308.9499999999998</v>
      </c>
      <c r="I132" s="22">
        <v>2500</v>
      </c>
      <c r="J132" s="32">
        <f t="shared" si="5"/>
        <v>4808.95</v>
      </c>
    </row>
    <row r="133" spans="1:10" ht="32.25" thickBot="1" x14ac:dyDescent="0.3">
      <c r="A133">
        <f>MAX(A$1:A132)+1</f>
        <v>132</v>
      </c>
      <c r="B133" s="27" t="s">
        <v>675</v>
      </c>
      <c r="C133" s="28" t="s">
        <v>676</v>
      </c>
      <c r="D133">
        <v>1</v>
      </c>
      <c r="F133">
        <v>36.65</v>
      </c>
      <c r="G133">
        <v>60</v>
      </c>
      <c r="H133">
        <f t="shared" si="4"/>
        <v>2199</v>
      </c>
      <c r="J133" s="32">
        <f t="shared" si="5"/>
        <v>2199</v>
      </c>
    </row>
    <row r="134" spans="1:10" ht="32.25" thickBot="1" x14ac:dyDescent="0.3">
      <c r="A134">
        <f>MAX(A$1:A133)+1</f>
        <v>133</v>
      </c>
      <c r="B134" s="27" t="s">
        <v>133</v>
      </c>
      <c r="C134" s="28" t="s">
        <v>134</v>
      </c>
      <c r="D134">
        <v>1</v>
      </c>
      <c r="E134">
        <v>1</v>
      </c>
      <c r="F134">
        <v>36.65</v>
      </c>
      <c r="G134">
        <v>73</v>
      </c>
      <c r="H134">
        <f t="shared" si="4"/>
        <v>2675.45</v>
      </c>
      <c r="I134" s="22">
        <v>2500</v>
      </c>
      <c r="J134" s="32">
        <f t="shared" si="5"/>
        <v>5175.45</v>
      </c>
    </row>
    <row r="135" spans="1:10" ht="16.5" thickBot="1" x14ac:dyDescent="0.3">
      <c r="A135">
        <f>MAX(A$1:A134)+1</f>
        <v>134</v>
      </c>
      <c r="B135" s="27" t="s">
        <v>131</v>
      </c>
      <c r="C135" s="28" t="s">
        <v>132</v>
      </c>
      <c r="D135">
        <v>1</v>
      </c>
      <c r="F135">
        <v>36.65</v>
      </c>
      <c r="G135">
        <v>60</v>
      </c>
      <c r="H135">
        <f t="shared" si="4"/>
        <v>2199</v>
      </c>
      <c r="J135" s="32">
        <f t="shared" si="5"/>
        <v>2199</v>
      </c>
    </row>
    <row r="136" spans="1:10" ht="16.5" thickBot="1" x14ac:dyDescent="0.3">
      <c r="A136">
        <f>MAX(A$1:A135)+1</f>
        <v>135</v>
      </c>
      <c r="B136" s="27" t="s">
        <v>1015</v>
      </c>
      <c r="C136" s="28" t="s">
        <v>1016</v>
      </c>
      <c r="D136">
        <v>1</v>
      </c>
      <c r="E136">
        <v>1</v>
      </c>
      <c r="F136">
        <v>36.65</v>
      </c>
      <c r="G136">
        <v>73</v>
      </c>
      <c r="H136">
        <f t="shared" si="4"/>
        <v>2675.45</v>
      </c>
      <c r="I136" s="22">
        <v>2500</v>
      </c>
      <c r="J136" s="32">
        <f t="shared" si="5"/>
        <v>5175.45</v>
      </c>
    </row>
    <row r="137" spans="1:10" ht="16.5" thickBot="1" x14ac:dyDescent="0.3">
      <c r="A137">
        <f>MAX(A$1:A136)+1</f>
        <v>136</v>
      </c>
      <c r="B137" s="27" t="s">
        <v>1121</v>
      </c>
      <c r="C137" s="28" t="s">
        <v>1122</v>
      </c>
      <c r="D137">
        <v>1</v>
      </c>
      <c r="E137">
        <v>1</v>
      </c>
      <c r="F137">
        <v>36.65</v>
      </c>
      <c r="G137">
        <v>73</v>
      </c>
      <c r="H137">
        <f t="shared" si="4"/>
        <v>2675.45</v>
      </c>
      <c r="I137" s="22">
        <v>2500</v>
      </c>
      <c r="J137" s="32">
        <f t="shared" si="5"/>
        <v>5175.45</v>
      </c>
    </row>
    <row r="138" spans="1:10" ht="16.5" thickBot="1" x14ac:dyDescent="0.3">
      <c r="A138">
        <f>MAX(A$1:A137)+1</f>
        <v>137</v>
      </c>
      <c r="B138" s="27" t="s">
        <v>182</v>
      </c>
      <c r="C138" s="28" t="s">
        <v>181</v>
      </c>
      <c r="D138">
        <v>1</v>
      </c>
      <c r="F138">
        <v>36.65</v>
      </c>
      <c r="G138">
        <v>60</v>
      </c>
      <c r="H138">
        <f t="shared" si="4"/>
        <v>2199</v>
      </c>
      <c r="J138" s="32">
        <f t="shared" si="5"/>
        <v>2199</v>
      </c>
    </row>
    <row r="139" spans="1:10" ht="32.25" thickBot="1" x14ac:dyDescent="0.3">
      <c r="A139">
        <f>MAX(A$1:A138)+1</f>
        <v>138</v>
      </c>
      <c r="B139" s="27" t="s">
        <v>205</v>
      </c>
      <c r="C139" s="28" t="s">
        <v>204</v>
      </c>
      <c r="D139">
        <v>1</v>
      </c>
      <c r="E139">
        <v>1</v>
      </c>
      <c r="F139">
        <v>36.65</v>
      </c>
      <c r="G139">
        <v>73</v>
      </c>
      <c r="H139">
        <f t="shared" si="4"/>
        <v>2675.45</v>
      </c>
      <c r="I139" s="22">
        <v>2500</v>
      </c>
      <c r="J139" s="32">
        <f t="shared" si="5"/>
        <v>5175.45</v>
      </c>
    </row>
    <row r="140" spans="1:10" ht="48" thickBot="1" x14ac:dyDescent="0.3">
      <c r="A140">
        <f>MAX(A$1:A139)+1</f>
        <v>139</v>
      </c>
      <c r="B140" s="27" t="s">
        <v>1083</v>
      </c>
      <c r="C140" s="28" t="s">
        <v>1084</v>
      </c>
      <c r="D140">
        <v>1</v>
      </c>
      <c r="E140">
        <v>1</v>
      </c>
      <c r="F140">
        <v>36.65</v>
      </c>
      <c r="G140">
        <v>73</v>
      </c>
      <c r="H140">
        <f t="shared" si="4"/>
        <v>2675.45</v>
      </c>
      <c r="I140" s="22">
        <v>2500</v>
      </c>
      <c r="J140" s="32">
        <f t="shared" si="5"/>
        <v>5175.45</v>
      </c>
    </row>
    <row r="141" spans="1:10" ht="16.5" thickBot="1" x14ac:dyDescent="0.3">
      <c r="A141">
        <f>MAX(A$1:A140)+1</f>
        <v>140</v>
      </c>
      <c r="B141" s="27" t="s">
        <v>180</v>
      </c>
      <c r="C141" s="28" t="s">
        <v>179</v>
      </c>
      <c r="D141">
        <v>1</v>
      </c>
      <c r="F141">
        <v>36.65</v>
      </c>
      <c r="G141">
        <v>60</v>
      </c>
      <c r="H141">
        <f t="shared" si="4"/>
        <v>2199</v>
      </c>
      <c r="J141" s="32">
        <f t="shared" si="5"/>
        <v>2199</v>
      </c>
    </row>
    <row r="142" spans="1:10" ht="32.25" thickBot="1" x14ac:dyDescent="0.3">
      <c r="A142">
        <f>MAX(A$1:A141)+1</f>
        <v>141</v>
      </c>
      <c r="B142" s="27" t="s">
        <v>127</v>
      </c>
      <c r="C142" s="28" t="s">
        <v>126</v>
      </c>
      <c r="D142">
        <v>1</v>
      </c>
      <c r="E142">
        <v>1</v>
      </c>
      <c r="F142">
        <v>36.65</v>
      </c>
      <c r="G142">
        <v>73</v>
      </c>
      <c r="H142">
        <f t="shared" si="4"/>
        <v>2675.45</v>
      </c>
      <c r="I142" s="22">
        <v>2500</v>
      </c>
      <c r="J142" s="32">
        <f t="shared" si="5"/>
        <v>5175.45</v>
      </c>
    </row>
    <row r="143" spans="1:10" ht="16.5" thickBot="1" x14ac:dyDescent="0.3">
      <c r="A143">
        <f>MAX(A$1:A142)+1</f>
        <v>142</v>
      </c>
      <c r="B143" s="27" t="s">
        <v>124</v>
      </c>
      <c r="C143" s="28" t="s">
        <v>125</v>
      </c>
      <c r="D143">
        <v>1</v>
      </c>
      <c r="F143">
        <v>36.65</v>
      </c>
      <c r="G143">
        <v>60</v>
      </c>
      <c r="H143">
        <f t="shared" si="4"/>
        <v>2199</v>
      </c>
      <c r="J143" s="32">
        <f t="shared" si="5"/>
        <v>2199</v>
      </c>
    </row>
    <row r="144" spans="1:10" ht="32.25" thickBot="1" x14ac:dyDescent="0.3">
      <c r="A144">
        <f>MAX(A$1:A143)+1</f>
        <v>143</v>
      </c>
      <c r="B144" s="27" t="s">
        <v>1233</v>
      </c>
      <c r="C144" s="28" t="s">
        <v>1234</v>
      </c>
      <c r="D144">
        <v>1</v>
      </c>
      <c r="E144">
        <v>1</v>
      </c>
      <c r="F144">
        <v>36.65</v>
      </c>
      <c r="G144">
        <v>73</v>
      </c>
      <c r="H144">
        <f t="shared" si="4"/>
        <v>2675.45</v>
      </c>
      <c r="I144" s="22">
        <v>2500</v>
      </c>
      <c r="J144" s="32">
        <f t="shared" si="5"/>
        <v>5175.45</v>
      </c>
    </row>
    <row r="145" spans="1:10" ht="32.25" thickBot="1" x14ac:dyDescent="0.3">
      <c r="A145">
        <f>MAX(A$1:A144)+1</f>
        <v>144</v>
      </c>
      <c r="B145" s="27" t="s">
        <v>146</v>
      </c>
      <c r="C145" s="28" t="s">
        <v>145</v>
      </c>
      <c r="D145">
        <v>1</v>
      </c>
      <c r="E145">
        <v>1</v>
      </c>
      <c r="F145">
        <v>36.65</v>
      </c>
      <c r="G145">
        <v>73</v>
      </c>
      <c r="H145">
        <f t="shared" si="4"/>
        <v>2675.45</v>
      </c>
      <c r="I145" s="22">
        <v>2500</v>
      </c>
      <c r="J145" s="32">
        <f t="shared" si="5"/>
        <v>5175.45</v>
      </c>
    </row>
    <row r="146" spans="1:10" ht="32.25" thickBot="1" x14ac:dyDescent="0.3">
      <c r="A146">
        <f>MAX(A$1:A145)+1</f>
        <v>145</v>
      </c>
      <c r="B146" s="27" t="s">
        <v>1229</v>
      </c>
      <c r="C146" s="28" t="s">
        <v>1230</v>
      </c>
      <c r="D146">
        <v>1</v>
      </c>
      <c r="E146">
        <v>1</v>
      </c>
      <c r="F146">
        <v>36.65</v>
      </c>
      <c r="G146">
        <v>73</v>
      </c>
      <c r="H146">
        <f t="shared" si="4"/>
        <v>2675.45</v>
      </c>
      <c r="I146" s="22">
        <v>2500</v>
      </c>
      <c r="J146" s="32">
        <f t="shared" si="5"/>
        <v>5175.45</v>
      </c>
    </row>
    <row r="147" spans="1:10" ht="32.25" thickBot="1" x14ac:dyDescent="0.3">
      <c r="A147">
        <f>MAX(A$1:A146)+1</f>
        <v>146</v>
      </c>
      <c r="B147" s="27" t="s">
        <v>1227</v>
      </c>
      <c r="C147" s="28" t="s">
        <v>1228</v>
      </c>
      <c r="D147">
        <v>1</v>
      </c>
      <c r="F147">
        <v>36.65</v>
      </c>
      <c r="G147">
        <v>65</v>
      </c>
      <c r="H147">
        <f t="shared" si="4"/>
        <v>2382.25</v>
      </c>
      <c r="J147" s="32">
        <f t="shared" si="5"/>
        <v>2382.25</v>
      </c>
    </row>
    <row r="148" spans="1:10" ht="16.5" thickBot="1" x14ac:dyDescent="0.3">
      <c r="A148">
        <f>MAX(A$1:A147)+1</f>
        <v>147</v>
      </c>
      <c r="B148" s="27" t="s">
        <v>71</v>
      </c>
      <c r="C148" s="28" t="s">
        <v>144</v>
      </c>
      <c r="D148">
        <v>1</v>
      </c>
      <c r="F148">
        <v>36.65</v>
      </c>
      <c r="G148">
        <v>65</v>
      </c>
      <c r="H148">
        <f t="shared" si="4"/>
        <v>2382.25</v>
      </c>
      <c r="J148" s="32">
        <f t="shared" si="5"/>
        <v>2382.25</v>
      </c>
    </row>
    <row r="149" spans="1:10" ht="32.25" thickBot="1" x14ac:dyDescent="0.3">
      <c r="A149">
        <f>MAX(A$1:A148)+1</f>
        <v>148</v>
      </c>
      <c r="B149" s="27" t="s">
        <v>629</v>
      </c>
      <c r="C149" s="28" t="s">
        <v>630</v>
      </c>
      <c r="D149">
        <v>1</v>
      </c>
      <c r="E149">
        <v>1</v>
      </c>
      <c r="F149">
        <v>36.65</v>
      </c>
      <c r="G149">
        <v>63</v>
      </c>
      <c r="H149">
        <f t="shared" si="4"/>
        <v>2308.9499999999998</v>
      </c>
      <c r="I149" s="22">
        <v>2500</v>
      </c>
      <c r="J149" s="32">
        <f t="shared" si="5"/>
        <v>4808.95</v>
      </c>
    </row>
    <row r="150" spans="1:10" ht="32.25" thickBot="1" x14ac:dyDescent="0.3">
      <c r="A150">
        <f>MAX(A$1:A149)+1</f>
        <v>149</v>
      </c>
      <c r="B150" s="27" t="s">
        <v>627</v>
      </c>
      <c r="C150" s="28" t="s">
        <v>628</v>
      </c>
      <c r="D150">
        <v>1</v>
      </c>
      <c r="E150">
        <v>1</v>
      </c>
      <c r="F150">
        <v>36.65</v>
      </c>
      <c r="G150">
        <v>63</v>
      </c>
      <c r="H150">
        <f t="shared" si="4"/>
        <v>2308.9499999999998</v>
      </c>
      <c r="I150" s="22">
        <v>2500</v>
      </c>
      <c r="J150" s="32">
        <f t="shared" si="5"/>
        <v>4808.95</v>
      </c>
    </row>
    <row r="151" spans="1:10" ht="16.5" thickBot="1" x14ac:dyDescent="0.3">
      <c r="A151">
        <f>MAX(A$1:A150)+1</f>
        <v>150</v>
      </c>
      <c r="B151" s="27" t="s">
        <v>625</v>
      </c>
      <c r="C151" s="28" t="s">
        <v>626</v>
      </c>
      <c r="D151">
        <v>1</v>
      </c>
      <c r="F151">
        <v>36.65</v>
      </c>
      <c r="G151">
        <v>50</v>
      </c>
      <c r="H151">
        <f t="shared" si="4"/>
        <v>1832.5</v>
      </c>
      <c r="J151" s="32">
        <f t="shared" si="5"/>
        <v>1832.5</v>
      </c>
    </row>
    <row r="152" spans="1:10" ht="32.25" thickBot="1" x14ac:dyDescent="0.3">
      <c r="A152">
        <f>MAX(A$1:A151)+1</f>
        <v>151</v>
      </c>
      <c r="B152" s="27" t="s">
        <v>1131</v>
      </c>
      <c r="C152" s="28" t="s">
        <v>1132</v>
      </c>
      <c r="D152">
        <v>1</v>
      </c>
      <c r="E152">
        <v>1</v>
      </c>
      <c r="F152">
        <v>36.65</v>
      </c>
      <c r="G152">
        <v>58</v>
      </c>
      <c r="H152">
        <f t="shared" si="4"/>
        <v>2125.6999999999998</v>
      </c>
      <c r="I152" s="22">
        <v>2500</v>
      </c>
      <c r="J152" s="32">
        <f t="shared" si="5"/>
        <v>4625.7</v>
      </c>
    </row>
    <row r="153" spans="1:10" ht="16.5" thickBot="1" x14ac:dyDescent="0.3">
      <c r="A153">
        <f>MAX(A$1:A152)+1</f>
        <v>152</v>
      </c>
      <c r="B153" s="27" t="s">
        <v>1129</v>
      </c>
      <c r="C153" s="28" t="s">
        <v>1130</v>
      </c>
      <c r="D153">
        <v>1</v>
      </c>
      <c r="F153">
        <v>36.65</v>
      </c>
      <c r="G153">
        <v>45</v>
      </c>
      <c r="H153">
        <f t="shared" si="4"/>
        <v>1649.25</v>
      </c>
      <c r="J153" s="32">
        <f t="shared" si="5"/>
        <v>1649.25</v>
      </c>
    </row>
    <row r="154" spans="1:10" ht="16.5" thickBot="1" x14ac:dyDescent="0.3">
      <c r="A154">
        <f>MAX(A$1:A153)+1</f>
        <v>153</v>
      </c>
      <c r="B154" s="27" t="s">
        <v>213</v>
      </c>
      <c r="C154" s="28" t="s">
        <v>212</v>
      </c>
      <c r="D154">
        <v>1</v>
      </c>
      <c r="E154">
        <v>1</v>
      </c>
      <c r="F154">
        <v>36.65</v>
      </c>
      <c r="G154">
        <v>58</v>
      </c>
      <c r="H154">
        <f t="shared" si="4"/>
        <v>2125.6999999999998</v>
      </c>
      <c r="I154" s="22">
        <v>2500</v>
      </c>
      <c r="J154" s="32">
        <f t="shared" si="5"/>
        <v>4625.7</v>
      </c>
    </row>
    <row r="155" spans="1:10" ht="16.5" thickBot="1" x14ac:dyDescent="0.3">
      <c r="A155">
        <f>MAX(A$1:A154)+1</f>
        <v>154</v>
      </c>
      <c r="B155" s="27" t="s">
        <v>1141</v>
      </c>
      <c r="C155" s="28" t="s">
        <v>1142</v>
      </c>
      <c r="D155">
        <v>1</v>
      </c>
      <c r="E155">
        <v>1</v>
      </c>
      <c r="F155">
        <v>36.65</v>
      </c>
      <c r="G155">
        <v>58</v>
      </c>
      <c r="H155">
        <f t="shared" si="4"/>
        <v>2125.6999999999998</v>
      </c>
      <c r="I155" s="22">
        <v>2500</v>
      </c>
      <c r="J155" s="32">
        <f t="shared" si="5"/>
        <v>4625.7</v>
      </c>
    </row>
    <row r="156" spans="1:10" ht="16.5" thickBot="1" x14ac:dyDescent="0.3">
      <c r="A156">
        <f>MAX(A$1:A155)+1</f>
        <v>155</v>
      </c>
      <c r="B156" s="27" t="s">
        <v>211</v>
      </c>
      <c r="C156" s="28" t="s">
        <v>210</v>
      </c>
      <c r="D156">
        <v>1</v>
      </c>
      <c r="F156">
        <v>36.65</v>
      </c>
      <c r="G156">
        <v>45</v>
      </c>
      <c r="H156">
        <f t="shared" si="4"/>
        <v>1649.25</v>
      </c>
      <c r="J156" s="32">
        <f t="shared" si="5"/>
        <v>1649.25</v>
      </c>
    </row>
    <row r="157" spans="1:10" ht="48" thickBot="1" x14ac:dyDescent="0.3">
      <c r="A157">
        <f>MAX(A$1:A156)+1</f>
        <v>156</v>
      </c>
      <c r="B157" s="27" t="s">
        <v>551</v>
      </c>
      <c r="C157" s="28" t="s">
        <v>552</v>
      </c>
      <c r="D157">
        <v>1</v>
      </c>
      <c r="E157">
        <v>1</v>
      </c>
      <c r="F157">
        <v>36.65</v>
      </c>
      <c r="G157">
        <v>63</v>
      </c>
      <c r="H157">
        <f t="shared" si="4"/>
        <v>2308.9499999999998</v>
      </c>
      <c r="I157" s="22">
        <v>2500</v>
      </c>
      <c r="J157" s="32">
        <f t="shared" si="5"/>
        <v>4808.95</v>
      </c>
    </row>
    <row r="158" spans="1:10" ht="32.25" thickBot="1" x14ac:dyDescent="0.3">
      <c r="A158">
        <f>MAX(A$1:A157)+1</f>
        <v>157</v>
      </c>
      <c r="B158" s="27" t="s">
        <v>163</v>
      </c>
      <c r="C158" s="28" t="s">
        <v>162</v>
      </c>
      <c r="D158">
        <v>1</v>
      </c>
      <c r="E158">
        <v>1</v>
      </c>
      <c r="F158">
        <v>36.65</v>
      </c>
      <c r="G158">
        <v>63</v>
      </c>
      <c r="H158">
        <f t="shared" si="4"/>
        <v>2308.9499999999998</v>
      </c>
      <c r="I158" s="22">
        <v>2500</v>
      </c>
      <c r="J158" s="32">
        <f t="shared" si="5"/>
        <v>4808.95</v>
      </c>
    </row>
    <row r="159" spans="1:10" ht="16.5" thickBot="1" x14ac:dyDescent="0.3">
      <c r="A159">
        <f>MAX(A$1:A158)+1</f>
        <v>158</v>
      </c>
      <c r="B159" s="27" t="s">
        <v>161</v>
      </c>
      <c r="C159" s="28" t="s">
        <v>160</v>
      </c>
      <c r="D159">
        <v>1</v>
      </c>
      <c r="F159">
        <v>36.65</v>
      </c>
      <c r="G159">
        <v>50</v>
      </c>
      <c r="H159">
        <f t="shared" si="4"/>
        <v>1832.5</v>
      </c>
      <c r="J159" s="32">
        <f t="shared" si="5"/>
        <v>1832.5</v>
      </c>
    </row>
    <row r="160" spans="1:10" ht="16.5" thickBot="1" x14ac:dyDescent="0.3">
      <c r="A160">
        <f>MAX(A$1:A159)+1</f>
        <v>159</v>
      </c>
      <c r="B160" s="27" t="s">
        <v>184</v>
      </c>
      <c r="C160" s="28" t="s">
        <v>183</v>
      </c>
      <c r="D160">
        <v>1</v>
      </c>
      <c r="E160">
        <v>1</v>
      </c>
      <c r="F160">
        <v>36.65</v>
      </c>
      <c r="G160">
        <v>70</v>
      </c>
      <c r="H160">
        <f t="shared" si="4"/>
        <v>2565.5</v>
      </c>
      <c r="I160" s="22">
        <v>2500</v>
      </c>
      <c r="J160" s="32">
        <f t="shared" si="5"/>
        <v>5065.5</v>
      </c>
    </row>
    <row r="161" spans="1:10" ht="16.5" thickBot="1" x14ac:dyDescent="0.3">
      <c r="A161">
        <f>MAX(A$1:A160)+1</f>
        <v>160</v>
      </c>
      <c r="B161" s="27" t="s">
        <v>166</v>
      </c>
      <c r="C161" s="28" t="s">
        <v>165</v>
      </c>
      <c r="D161">
        <v>1</v>
      </c>
      <c r="F161">
        <v>36.65</v>
      </c>
      <c r="G161">
        <v>50</v>
      </c>
      <c r="H161">
        <f t="shared" si="4"/>
        <v>1832.5</v>
      </c>
      <c r="J161" s="32">
        <f t="shared" si="5"/>
        <v>1832.5</v>
      </c>
    </row>
    <row r="162" spans="1:10" ht="16.5" thickBot="1" x14ac:dyDescent="0.3">
      <c r="A162">
        <f>MAX(A$1:A161)+1</f>
        <v>161</v>
      </c>
      <c r="B162" s="27" t="s">
        <v>137</v>
      </c>
      <c r="C162" s="28" t="s">
        <v>110</v>
      </c>
      <c r="D162">
        <v>1</v>
      </c>
      <c r="F162">
        <v>36.65</v>
      </c>
      <c r="G162">
        <v>50</v>
      </c>
      <c r="H162">
        <f t="shared" si="4"/>
        <v>1832.5</v>
      </c>
      <c r="J162" s="32">
        <f t="shared" si="5"/>
        <v>1832.5</v>
      </c>
    </row>
    <row r="163" spans="1:10" ht="32.25" thickBot="1" x14ac:dyDescent="0.3">
      <c r="A163">
        <f>MAX(A$1:A162)+1</f>
        <v>162</v>
      </c>
      <c r="B163" s="27" t="s">
        <v>1239</v>
      </c>
      <c r="C163" s="28" t="s">
        <v>1240</v>
      </c>
      <c r="D163">
        <v>1</v>
      </c>
      <c r="E163">
        <v>1</v>
      </c>
      <c r="F163">
        <v>36.65</v>
      </c>
      <c r="G163">
        <v>63</v>
      </c>
      <c r="H163">
        <f t="shared" si="4"/>
        <v>2308.9499999999998</v>
      </c>
      <c r="I163" s="22">
        <v>2500</v>
      </c>
      <c r="J163" s="32">
        <f t="shared" si="5"/>
        <v>4808.95</v>
      </c>
    </row>
    <row r="164" spans="1:10" ht="16.5" thickBot="1" x14ac:dyDescent="0.3">
      <c r="A164">
        <f>MAX(A$1:A163)+1</f>
        <v>163</v>
      </c>
      <c r="B164" s="27" t="s">
        <v>1237</v>
      </c>
      <c r="C164" s="28" t="s">
        <v>1238</v>
      </c>
      <c r="D164">
        <v>1</v>
      </c>
      <c r="F164">
        <v>36.65</v>
      </c>
      <c r="G164">
        <v>50</v>
      </c>
      <c r="H164">
        <f t="shared" si="4"/>
        <v>1832.5</v>
      </c>
      <c r="J164" s="32">
        <f t="shared" si="5"/>
        <v>1832.5</v>
      </c>
    </row>
    <row r="165" spans="1:10" ht="32.25" thickBot="1" x14ac:dyDescent="0.3">
      <c r="A165">
        <f>MAX(A$1:A164)+1</f>
        <v>164</v>
      </c>
      <c r="B165" s="27" t="s">
        <v>819</v>
      </c>
      <c r="C165" s="28" t="s">
        <v>820</v>
      </c>
      <c r="D165">
        <v>1</v>
      </c>
      <c r="E165">
        <v>1</v>
      </c>
      <c r="F165">
        <v>36.65</v>
      </c>
      <c r="G165">
        <v>68</v>
      </c>
      <c r="H165">
        <f t="shared" si="4"/>
        <v>2492.1999999999998</v>
      </c>
      <c r="I165" s="22">
        <v>2500</v>
      </c>
      <c r="J165" s="32">
        <f t="shared" si="5"/>
        <v>4992.2</v>
      </c>
    </row>
    <row r="166" spans="1:10" ht="32.25" thickBot="1" x14ac:dyDescent="0.3">
      <c r="A166">
        <f>MAX(A$1:A165)+1</f>
        <v>165</v>
      </c>
      <c r="B166" s="27" t="s">
        <v>697</v>
      </c>
      <c r="C166" s="28" t="s">
        <v>698</v>
      </c>
      <c r="D166">
        <v>1</v>
      </c>
      <c r="F166">
        <v>36.65</v>
      </c>
      <c r="G166">
        <v>50</v>
      </c>
      <c r="H166">
        <f t="shared" si="4"/>
        <v>1832.5</v>
      </c>
      <c r="J166" s="32">
        <f t="shared" si="5"/>
        <v>1832.5</v>
      </c>
    </row>
    <row r="167" spans="1:10" ht="32.25" thickBot="1" x14ac:dyDescent="0.3">
      <c r="A167">
        <f>MAX(A$1:A166)+1</f>
        <v>166</v>
      </c>
      <c r="B167" s="27" t="s">
        <v>801</v>
      </c>
      <c r="C167" s="28" t="s">
        <v>802</v>
      </c>
      <c r="D167">
        <v>1</v>
      </c>
      <c r="E167">
        <v>1</v>
      </c>
      <c r="F167">
        <v>36.65</v>
      </c>
      <c r="G167">
        <v>63</v>
      </c>
      <c r="H167">
        <f t="shared" si="4"/>
        <v>2308.9499999999998</v>
      </c>
      <c r="I167" s="22">
        <v>2500</v>
      </c>
      <c r="J167" s="32">
        <f t="shared" si="5"/>
        <v>4808.95</v>
      </c>
    </row>
    <row r="168" spans="1:10" ht="32.25" thickBot="1" x14ac:dyDescent="0.3">
      <c r="A168">
        <f>MAX(A$1:A167)+1</f>
        <v>167</v>
      </c>
      <c r="B168" s="27" t="s">
        <v>78</v>
      </c>
      <c r="C168" s="28" t="s">
        <v>111</v>
      </c>
      <c r="D168">
        <v>1</v>
      </c>
      <c r="E168">
        <v>1</v>
      </c>
      <c r="F168">
        <v>36.65</v>
      </c>
      <c r="G168">
        <v>73</v>
      </c>
      <c r="H168">
        <f t="shared" si="4"/>
        <v>2675.45</v>
      </c>
      <c r="I168" s="22">
        <v>2500</v>
      </c>
      <c r="J168" s="32">
        <f t="shared" si="5"/>
        <v>5175.45</v>
      </c>
    </row>
    <row r="169" spans="1:10" ht="16.5" thickBot="1" x14ac:dyDescent="0.3">
      <c r="A169">
        <f>MAX(A$1:A168)+1</f>
        <v>168</v>
      </c>
      <c r="B169" s="27" t="s">
        <v>1145</v>
      </c>
      <c r="C169" s="28" t="s">
        <v>1146</v>
      </c>
      <c r="D169">
        <v>1</v>
      </c>
      <c r="F169">
        <v>36.65</v>
      </c>
      <c r="G169">
        <v>80</v>
      </c>
      <c r="H169">
        <f t="shared" si="4"/>
        <v>2932</v>
      </c>
      <c r="J169" s="32">
        <f t="shared" si="5"/>
        <v>2932</v>
      </c>
    </row>
    <row r="170" spans="1:10" ht="16.5" thickBot="1" x14ac:dyDescent="0.3">
      <c r="A170">
        <f>MAX(A$1:A169)+1</f>
        <v>169</v>
      </c>
      <c r="B170" s="27" t="s">
        <v>9</v>
      </c>
      <c r="C170" s="28" t="s">
        <v>108</v>
      </c>
      <c r="D170">
        <v>1</v>
      </c>
      <c r="F170">
        <v>36.65</v>
      </c>
      <c r="G170">
        <v>60</v>
      </c>
      <c r="H170">
        <f t="shared" si="4"/>
        <v>2199</v>
      </c>
      <c r="J170" s="32">
        <f t="shared" si="5"/>
        <v>2199</v>
      </c>
    </row>
    <row r="171" spans="1:10" ht="32.25" thickBot="1" x14ac:dyDescent="0.3">
      <c r="A171">
        <f>MAX(A$1:A170)+1</f>
        <v>170</v>
      </c>
      <c r="B171" s="27" t="s">
        <v>114</v>
      </c>
      <c r="C171" s="28" t="s">
        <v>115</v>
      </c>
      <c r="D171">
        <v>1</v>
      </c>
      <c r="E171">
        <v>1</v>
      </c>
      <c r="F171">
        <v>36.65</v>
      </c>
      <c r="G171">
        <v>58</v>
      </c>
      <c r="H171">
        <f t="shared" si="4"/>
        <v>2125.6999999999998</v>
      </c>
      <c r="I171" s="22">
        <v>2500</v>
      </c>
      <c r="J171" s="32">
        <f t="shared" si="5"/>
        <v>4625.7</v>
      </c>
    </row>
    <row r="172" spans="1:10" ht="16.5" thickBot="1" x14ac:dyDescent="0.3">
      <c r="A172">
        <f>MAX(A$1:A171)+1</f>
        <v>171</v>
      </c>
      <c r="B172" s="27" t="s">
        <v>112</v>
      </c>
      <c r="C172" s="28" t="s">
        <v>113</v>
      </c>
      <c r="D172">
        <v>1</v>
      </c>
      <c r="F172">
        <v>36.65</v>
      </c>
      <c r="G172">
        <v>45</v>
      </c>
      <c r="H172">
        <f t="shared" si="4"/>
        <v>1649.25</v>
      </c>
      <c r="J172" s="32">
        <f t="shared" si="5"/>
        <v>1649.25</v>
      </c>
    </row>
    <row r="173" spans="1:10" ht="16.5" thickBot="1" x14ac:dyDescent="0.3">
      <c r="A173">
        <f>MAX(A$1:A172)+1</f>
        <v>172</v>
      </c>
      <c r="B173" s="27" t="s">
        <v>737</v>
      </c>
      <c r="C173" s="28" t="s">
        <v>738</v>
      </c>
      <c r="D173">
        <v>1</v>
      </c>
      <c r="F173">
        <v>36.65</v>
      </c>
      <c r="G173">
        <v>45</v>
      </c>
      <c r="H173">
        <f t="shared" si="4"/>
        <v>1649.25</v>
      </c>
      <c r="J173" s="32">
        <f t="shared" si="5"/>
        <v>1649.25</v>
      </c>
    </row>
    <row r="174" spans="1:10" ht="32.25" thickBot="1" x14ac:dyDescent="0.3">
      <c r="A174">
        <f>MAX(A$1:A173)+1</f>
        <v>173</v>
      </c>
      <c r="B174" s="27" t="s">
        <v>118</v>
      </c>
      <c r="C174" s="28" t="s">
        <v>119</v>
      </c>
      <c r="D174">
        <v>1</v>
      </c>
      <c r="E174">
        <v>1</v>
      </c>
      <c r="F174">
        <v>36.65</v>
      </c>
      <c r="G174">
        <v>63</v>
      </c>
      <c r="H174">
        <f t="shared" si="4"/>
        <v>2308.9499999999998</v>
      </c>
      <c r="I174" s="22">
        <v>2500</v>
      </c>
      <c r="J174" s="32">
        <f t="shared" si="5"/>
        <v>4808.95</v>
      </c>
    </row>
    <row r="175" spans="1:10" ht="16.5" thickBot="1" x14ac:dyDescent="0.3">
      <c r="A175">
        <f>MAX(A$1:A174)+1</f>
        <v>174</v>
      </c>
      <c r="B175" s="27" t="s">
        <v>116</v>
      </c>
      <c r="C175" s="28" t="s">
        <v>117</v>
      </c>
      <c r="D175">
        <v>1</v>
      </c>
      <c r="F175">
        <v>36.65</v>
      </c>
      <c r="G175">
        <v>50</v>
      </c>
      <c r="H175">
        <f t="shared" si="4"/>
        <v>1832.5</v>
      </c>
      <c r="J175" s="32">
        <f t="shared" si="5"/>
        <v>1832.5</v>
      </c>
    </row>
    <row r="176" spans="1:10" ht="16.5" thickBot="1" x14ac:dyDescent="0.3">
      <c r="A176">
        <f>MAX(A$1:A175)+1</f>
        <v>175</v>
      </c>
      <c r="B176" s="27" t="s">
        <v>139</v>
      </c>
      <c r="C176" s="28" t="s">
        <v>138</v>
      </c>
      <c r="D176">
        <v>1</v>
      </c>
      <c r="F176">
        <v>36.65</v>
      </c>
      <c r="G176">
        <v>50</v>
      </c>
      <c r="H176">
        <f t="shared" si="4"/>
        <v>1832.5</v>
      </c>
      <c r="J176" s="32">
        <f t="shared" si="5"/>
        <v>1832.5</v>
      </c>
    </row>
    <row r="177" spans="1:10" ht="32.25" thickBot="1" x14ac:dyDescent="0.3">
      <c r="A177">
        <f>MAX(A$1:A176)+1</f>
        <v>176</v>
      </c>
      <c r="B177" s="27" t="s">
        <v>595</v>
      </c>
      <c r="C177" s="28" t="s">
        <v>596</v>
      </c>
      <c r="D177">
        <v>1</v>
      </c>
      <c r="E177">
        <v>1</v>
      </c>
      <c r="F177">
        <v>36.65</v>
      </c>
      <c r="G177">
        <v>68</v>
      </c>
      <c r="H177">
        <f t="shared" si="4"/>
        <v>2492.1999999999998</v>
      </c>
      <c r="I177" s="22">
        <v>2500</v>
      </c>
      <c r="J177" s="32">
        <f t="shared" si="5"/>
        <v>4992.2</v>
      </c>
    </row>
    <row r="178" spans="1:10" ht="32.25" thickBot="1" x14ac:dyDescent="0.3">
      <c r="A178">
        <f>MAX(A$1:A177)+1</f>
        <v>177</v>
      </c>
      <c r="B178" s="27" t="s">
        <v>593</v>
      </c>
      <c r="C178" s="28" t="s">
        <v>594</v>
      </c>
      <c r="D178">
        <v>1</v>
      </c>
      <c r="E178">
        <v>1</v>
      </c>
      <c r="F178">
        <v>36.65</v>
      </c>
      <c r="G178">
        <v>68</v>
      </c>
      <c r="H178">
        <f t="shared" si="4"/>
        <v>2492.1999999999998</v>
      </c>
      <c r="I178" s="22">
        <v>2500</v>
      </c>
      <c r="J178" s="32">
        <f t="shared" si="5"/>
        <v>4992.2</v>
      </c>
    </row>
    <row r="179" spans="1:10" ht="16.5" thickBot="1" x14ac:dyDescent="0.3">
      <c r="A179">
        <f>MAX(A$1:A178)+1</f>
        <v>178</v>
      </c>
      <c r="B179" s="27" t="s">
        <v>591</v>
      </c>
      <c r="C179" s="28" t="s">
        <v>592</v>
      </c>
      <c r="D179">
        <v>1</v>
      </c>
      <c r="F179">
        <v>36.65</v>
      </c>
      <c r="G179">
        <v>55</v>
      </c>
      <c r="H179">
        <f t="shared" si="4"/>
        <v>2015.75</v>
      </c>
      <c r="J179" s="32">
        <f t="shared" si="5"/>
        <v>2015.75</v>
      </c>
    </row>
    <row r="180" spans="1:10" ht="16.5" thickBot="1" x14ac:dyDescent="0.3">
      <c r="A180">
        <f>MAX(A$1:A179)+1</f>
        <v>179</v>
      </c>
      <c r="B180" s="27" t="s">
        <v>839</v>
      </c>
      <c r="C180" s="28" t="s">
        <v>840</v>
      </c>
      <c r="D180">
        <v>1</v>
      </c>
      <c r="F180">
        <v>36.65</v>
      </c>
      <c r="G180">
        <v>45</v>
      </c>
      <c r="H180">
        <f t="shared" si="4"/>
        <v>1649.25</v>
      </c>
      <c r="J180" s="32">
        <f t="shared" si="5"/>
        <v>1649.25</v>
      </c>
    </row>
  </sheetData>
  <autoFilter ref="A1:F180"/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zoomScale="98" zoomScaleNormal="98" workbookViewId="0">
      <selection activeCell="D186" sqref="D186"/>
    </sheetView>
  </sheetViews>
  <sheetFormatPr defaultRowHeight="15" x14ac:dyDescent="0.25"/>
  <cols>
    <col min="1" max="1" width="12.28515625" style="33" customWidth="1"/>
    <col min="2" max="2" width="48" style="36" customWidth="1"/>
    <col min="3" max="3" width="17.28515625" style="40" customWidth="1"/>
    <col min="4" max="4" width="16.85546875" style="40" customWidth="1"/>
    <col min="5" max="16384" width="9.140625" style="34"/>
  </cols>
  <sheetData>
    <row r="1" spans="1:4" x14ac:dyDescent="0.25">
      <c r="B1" s="60" t="s">
        <v>7</v>
      </c>
      <c r="C1" s="60"/>
      <c r="D1" s="60"/>
    </row>
    <row r="2" spans="1:4" x14ac:dyDescent="0.25">
      <c r="B2" s="60" t="s">
        <v>5</v>
      </c>
      <c r="C2" s="60"/>
      <c r="D2" s="60"/>
    </row>
    <row r="3" spans="1:4" x14ac:dyDescent="0.25">
      <c r="B3" s="60" t="s">
        <v>6</v>
      </c>
      <c r="C3" s="60"/>
      <c r="D3" s="60"/>
    </row>
    <row r="5" spans="1:4" ht="34.5" customHeight="1" x14ac:dyDescent="0.25">
      <c r="A5" s="61" t="s">
        <v>8</v>
      </c>
      <c r="B5" s="61"/>
      <c r="C5" s="61"/>
      <c r="D5" s="61"/>
    </row>
    <row r="6" spans="1:4" ht="15" customHeight="1" x14ac:dyDescent="0.25">
      <c r="A6" s="62" t="s">
        <v>0</v>
      </c>
      <c r="B6" s="63" t="s">
        <v>1</v>
      </c>
      <c r="C6" s="63" t="s">
        <v>2</v>
      </c>
      <c r="D6" s="63"/>
    </row>
    <row r="7" spans="1:4" ht="15.75" x14ac:dyDescent="0.25">
      <c r="A7" s="62"/>
      <c r="B7" s="63"/>
      <c r="C7" s="35" t="s">
        <v>3</v>
      </c>
      <c r="D7" s="35" t="s">
        <v>4</v>
      </c>
    </row>
    <row r="8" spans="1:4" x14ac:dyDescent="0.25">
      <c r="A8" s="37" t="s">
        <v>141</v>
      </c>
      <c r="B8" s="38" t="s">
        <v>140</v>
      </c>
      <c r="C8" s="39">
        <v>2199</v>
      </c>
      <c r="D8" s="39">
        <v>2199</v>
      </c>
    </row>
    <row r="9" spans="1:4" ht="30" x14ac:dyDescent="0.25">
      <c r="A9" s="37" t="s">
        <v>186</v>
      </c>
      <c r="B9" s="38" t="s">
        <v>185</v>
      </c>
      <c r="C9" s="39">
        <v>5175.45</v>
      </c>
      <c r="D9" s="39">
        <v>5175.45</v>
      </c>
    </row>
    <row r="10" spans="1:4" ht="30" x14ac:dyDescent="0.25">
      <c r="A10" s="37" t="s">
        <v>803</v>
      </c>
      <c r="B10" s="38" t="s">
        <v>804</v>
      </c>
      <c r="C10" s="39">
        <v>1832.5</v>
      </c>
      <c r="D10" s="39">
        <v>1832.5</v>
      </c>
    </row>
    <row r="11" spans="1:4" ht="30" x14ac:dyDescent="0.25">
      <c r="A11" s="37" t="s">
        <v>1197</v>
      </c>
      <c r="B11" s="38" t="s">
        <v>1198</v>
      </c>
      <c r="C11" s="39">
        <v>1832.5</v>
      </c>
      <c r="D11" s="39">
        <v>1832.5</v>
      </c>
    </row>
    <row r="12" spans="1:4" ht="45" x14ac:dyDescent="0.25">
      <c r="A12" s="37" t="s">
        <v>207</v>
      </c>
      <c r="B12" s="38" t="s">
        <v>206</v>
      </c>
      <c r="C12" s="39">
        <v>5175.45</v>
      </c>
      <c r="D12" s="39">
        <v>5175.45</v>
      </c>
    </row>
    <row r="13" spans="1:4" ht="30" x14ac:dyDescent="0.25">
      <c r="A13" s="37" t="s">
        <v>1119</v>
      </c>
      <c r="B13" s="38" t="s">
        <v>1120</v>
      </c>
      <c r="C13" s="39">
        <v>2199</v>
      </c>
      <c r="D13" s="39">
        <v>2199</v>
      </c>
    </row>
    <row r="14" spans="1:4" ht="45" x14ac:dyDescent="0.25">
      <c r="A14" s="37" t="s">
        <v>209</v>
      </c>
      <c r="B14" s="38" t="s">
        <v>208</v>
      </c>
      <c r="C14" s="39">
        <v>5175.45</v>
      </c>
      <c r="D14" s="39">
        <v>5175.45</v>
      </c>
    </row>
    <row r="15" spans="1:4" ht="30" x14ac:dyDescent="0.25">
      <c r="A15" s="37" t="s">
        <v>1081</v>
      </c>
      <c r="B15" s="38" t="s">
        <v>1082</v>
      </c>
      <c r="C15" s="39">
        <v>2199</v>
      </c>
      <c r="D15" s="39">
        <v>2199</v>
      </c>
    </row>
    <row r="16" spans="1:4" ht="60" x14ac:dyDescent="0.25">
      <c r="A16" s="37" t="s">
        <v>1231</v>
      </c>
      <c r="B16" s="38" t="s">
        <v>1232</v>
      </c>
      <c r="C16" s="39">
        <v>5248.75</v>
      </c>
      <c r="D16" s="39">
        <v>5248.75</v>
      </c>
    </row>
    <row r="17" spans="1:4" x14ac:dyDescent="0.25">
      <c r="A17" s="37" t="s">
        <v>833</v>
      </c>
      <c r="B17" s="38" t="s">
        <v>834</v>
      </c>
      <c r="C17" s="39">
        <v>2015.75</v>
      </c>
      <c r="D17" s="39">
        <v>2015.75</v>
      </c>
    </row>
    <row r="18" spans="1:4" x14ac:dyDescent="0.25">
      <c r="A18" s="37" t="s">
        <v>799</v>
      </c>
      <c r="B18" s="38" t="s">
        <v>800</v>
      </c>
      <c r="C18" s="39">
        <v>2015.75</v>
      </c>
      <c r="D18" s="39">
        <v>2015.75</v>
      </c>
    </row>
    <row r="19" spans="1:4" ht="45" x14ac:dyDescent="0.25">
      <c r="A19" s="37" t="s">
        <v>1221</v>
      </c>
      <c r="B19" s="38" t="s">
        <v>1222</v>
      </c>
      <c r="C19" s="39">
        <v>1489.5</v>
      </c>
      <c r="D19" s="39">
        <v>1489.5</v>
      </c>
    </row>
    <row r="20" spans="1:4" ht="30" x14ac:dyDescent="0.25">
      <c r="A20" s="37" t="s">
        <v>1213</v>
      </c>
      <c r="B20" s="38" t="s">
        <v>1214</v>
      </c>
      <c r="C20" s="39">
        <v>1489.5</v>
      </c>
      <c r="D20" s="39">
        <v>1489.5</v>
      </c>
    </row>
    <row r="21" spans="1:4" ht="45" x14ac:dyDescent="0.25">
      <c r="A21" s="37" t="s">
        <v>1219</v>
      </c>
      <c r="B21" s="38" t="s">
        <v>1220</v>
      </c>
      <c r="C21" s="39">
        <v>1099.5</v>
      </c>
      <c r="D21" s="39">
        <v>1099.5</v>
      </c>
    </row>
    <row r="22" spans="1:4" ht="30" x14ac:dyDescent="0.25">
      <c r="A22" s="37" t="s">
        <v>1211</v>
      </c>
      <c r="B22" s="38" t="s">
        <v>1212</v>
      </c>
      <c r="C22" s="39">
        <v>1099.5</v>
      </c>
      <c r="D22" s="39">
        <v>1099.5</v>
      </c>
    </row>
    <row r="23" spans="1:4" ht="30" x14ac:dyDescent="0.25">
      <c r="A23" s="37" t="s">
        <v>432</v>
      </c>
      <c r="B23" s="38" t="s">
        <v>433</v>
      </c>
      <c r="C23" s="39">
        <v>2234.25</v>
      </c>
      <c r="D23" s="39">
        <v>2234.25</v>
      </c>
    </row>
    <row r="24" spans="1:4" ht="30" x14ac:dyDescent="0.25">
      <c r="A24" s="37" t="s">
        <v>338</v>
      </c>
      <c r="B24" s="38" t="s">
        <v>339</v>
      </c>
      <c r="C24" s="39">
        <v>2730.75</v>
      </c>
      <c r="D24" s="39">
        <v>2730.75</v>
      </c>
    </row>
    <row r="25" spans="1:4" x14ac:dyDescent="0.25">
      <c r="A25" s="37" t="s">
        <v>334</v>
      </c>
      <c r="B25" s="38" t="s">
        <v>335</v>
      </c>
      <c r="C25" s="39">
        <v>2234.25</v>
      </c>
      <c r="D25" s="39">
        <v>2234.25</v>
      </c>
    </row>
    <row r="26" spans="1:4" x14ac:dyDescent="0.25">
      <c r="A26" s="37" t="s">
        <v>528</v>
      </c>
      <c r="B26" s="38" t="s">
        <v>529</v>
      </c>
      <c r="C26" s="39">
        <v>1737.75</v>
      </c>
      <c r="D26" s="39">
        <v>1737.75</v>
      </c>
    </row>
    <row r="27" spans="1:4" ht="30" x14ac:dyDescent="0.25">
      <c r="A27" s="37" t="s">
        <v>104</v>
      </c>
      <c r="B27" s="38" t="s">
        <v>105</v>
      </c>
      <c r="C27" s="39">
        <v>7223.75</v>
      </c>
      <c r="D27" s="39">
        <v>7223.75</v>
      </c>
    </row>
    <row r="28" spans="1:4" x14ac:dyDescent="0.25">
      <c r="A28" s="37" t="s">
        <v>102</v>
      </c>
      <c r="B28" s="38" t="s">
        <v>103</v>
      </c>
      <c r="C28" s="39">
        <v>2979</v>
      </c>
      <c r="D28" s="39">
        <v>2979</v>
      </c>
    </row>
    <row r="29" spans="1:4" ht="30" x14ac:dyDescent="0.25">
      <c r="A29" s="37" t="s">
        <v>488</v>
      </c>
      <c r="B29" s="38" t="s">
        <v>489</v>
      </c>
      <c r="C29" s="39">
        <v>6479</v>
      </c>
      <c r="D29" s="39">
        <v>6479</v>
      </c>
    </row>
    <row r="30" spans="1:4" x14ac:dyDescent="0.25">
      <c r="A30" s="37" t="s">
        <v>486</v>
      </c>
      <c r="B30" s="38" t="s">
        <v>487</v>
      </c>
      <c r="C30" s="39">
        <v>2234.25</v>
      </c>
      <c r="D30" s="39">
        <v>2234.25</v>
      </c>
    </row>
    <row r="31" spans="1:4" ht="30" x14ac:dyDescent="0.25">
      <c r="A31" s="37" t="s">
        <v>344</v>
      </c>
      <c r="B31" s="38" t="s">
        <v>345</v>
      </c>
      <c r="C31" s="39">
        <v>7223.75</v>
      </c>
      <c r="D31" s="39">
        <v>7223.75</v>
      </c>
    </row>
    <row r="32" spans="1:4" x14ac:dyDescent="0.25">
      <c r="A32" s="37" t="s">
        <v>342</v>
      </c>
      <c r="B32" s="38" t="s">
        <v>343</v>
      </c>
      <c r="C32" s="39">
        <v>2730.75</v>
      </c>
      <c r="D32" s="39">
        <v>2730.75</v>
      </c>
    </row>
    <row r="33" spans="1:4" ht="30" x14ac:dyDescent="0.25">
      <c r="A33" s="37" t="s">
        <v>348</v>
      </c>
      <c r="B33" s="38" t="s">
        <v>349</v>
      </c>
      <c r="C33" s="39">
        <v>7223.75</v>
      </c>
      <c r="D33" s="39">
        <v>7223.75</v>
      </c>
    </row>
    <row r="34" spans="1:4" ht="30" x14ac:dyDescent="0.25">
      <c r="A34" s="37" t="s">
        <v>346</v>
      </c>
      <c r="B34" s="38" t="s">
        <v>347</v>
      </c>
      <c r="C34" s="39">
        <v>2730.75</v>
      </c>
      <c r="D34" s="39">
        <v>2730.75</v>
      </c>
    </row>
    <row r="35" spans="1:4" ht="30" x14ac:dyDescent="0.25">
      <c r="A35" s="37" t="s">
        <v>264</v>
      </c>
      <c r="B35" s="38" t="s">
        <v>265</v>
      </c>
      <c r="C35" s="39">
        <v>7223.75</v>
      </c>
      <c r="D35" s="39">
        <v>7223.75</v>
      </c>
    </row>
    <row r="36" spans="1:4" ht="30" x14ac:dyDescent="0.25">
      <c r="A36" s="37" t="s">
        <v>107</v>
      </c>
      <c r="B36" s="38" t="s">
        <v>106</v>
      </c>
      <c r="C36" s="39">
        <v>2979</v>
      </c>
      <c r="D36" s="39">
        <v>2979</v>
      </c>
    </row>
    <row r="37" spans="1:4" x14ac:dyDescent="0.25">
      <c r="A37" s="37" t="s">
        <v>520</v>
      </c>
      <c r="B37" s="38" t="s">
        <v>521</v>
      </c>
      <c r="C37" s="39">
        <v>3227.25</v>
      </c>
      <c r="D37" s="39">
        <v>3227.25</v>
      </c>
    </row>
    <row r="38" spans="1:4" x14ac:dyDescent="0.25">
      <c r="A38" s="37" t="s">
        <v>312</v>
      </c>
      <c r="B38" s="38" t="s">
        <v>313</v>
      </c>
      <c r="C38" s="39">
        <v>2979</v>
      </c>
      <c r="D38" s="39">
        <v>2979</v>
      </c>
    </row>
    <row r="39" spans="1:4" ht="30" x14ac:dyDescent="0.25">
      <c r="A39" s="37" t="s">
        <v>428</v>
      </c>
      <c r="B39" s="38" t="s">
        <v>429</v>
      </c>
      <c r="C39" s="39">
        <v>6727.25</v>
      </c>
      <c r="D39" s="39">
        <v>6727.25</v>
      </c>
    </row>
    <row r="40" spans="1:4" ht="45" x14ac:dyDescent="0.25">
      <c r="A40" s="37" t="s">
        <v>426</v>
      </c>
      <c r="B40" s="38" t="s">
        <v>427</v>
      </c>
      <c r="C40" s="39">
        <v>6727.25</v>
      </c>
      <c r="D40" s="39">
        <v>6727.25</v>
      </c>
    </row>
    <row r="41" spans="1:4" ht="30" x14ac:dyDescent="0.25">
      <c r="A41" s="37" t="s">
        <v>418</v>
      </c>
      <c r="B41" s="38" t="s">
        <v>419</v>
      </c>
      <c r="C41" s="39">
        <v>6727.25</v>
      </c>
      <c r="D41" s="39">
        <v>6727.25</v>
      </c>
    </row>
    <row r="42" spans="1:4" ht="30" x14ac:dyDescent="0.25">
      <c r="A42" s="37" t="s">
        <v>416</v>
      </c>
      <c r="B42" s="38" t="s">
        <v>417</v>
      </c>
      <c r="C42" s="39">
        <v>2482.5</v>
      </c>
      <c r="D42" s="39">
        <v>2482.5</v>
      </c>
    </row>
    <row r="43" spans="1:4" ht="30" x14ac:dyDescent="0.25">
      <c r="A43" s="37" t="s">
        <v>304</v>
      </c>
      <c r="B43" s="38" t="s">
        <v>305</v>
      </c>
      <c r="C43" s="39">
        <v>7472</v>
      </c>
      <c r="D43" s="39">
        <v>7472</v>
      </c>
    </row>
    <row r="44" spans="1:4" ht="30" x14ac:dyDescent="0.25">
      <c r="A44" s="37" t="s">
        <v>302</v>
      </c>
      <c r="B44" s="38" t="s">
        <v>303</v>
      </c>
      <c r="C44" s="39">
        <v>3475.5</v>
      </c>
      <c r="D44" s="39">
        <v>3475.5</v>
      </c>
    </row>
    <row r="45" spans="1:4" ht="30" x14ac:dyDescent="0.25">
      <c r="A45" s="37" t="s">
        <v>272</v>
      </c>
      <c r="B45" s="38" t="s">
        <v>273</v>
      </c>
      <c r="C45" s="39">
        <v>2234.25</v>
      </c>
      <c r="D45" s="39">
        <v>2234.25</v>
      </c>
    </row>
    <row r="46" spans="1:4" ht="30" x14ac:dyDescent="0.25">
      <c r="A46" s="37" t="s">
        <v>484</v>
      </c>
      <c r="B46" s="38" t="s">
        <v>485</v>
      </c>
      <c r="C46" s="39">
        <v>6975.5</v>
      </c>
      <c r="D46" s="39">
        <v>6975.5</v>
      </c>
    </row>
    <row r="47" spans="1:4" x14ac:dyDescent="0.25">
      <c r="A47" s="37" t="s">
        <v>482</v>
      </c>
      <c r="B47" s="38" t="s">
        <v>483</v>
      </c>
      <c r="C47" s="39">
        <v>2730.75</v>
      </c>
      <c r="D47" s="39">
        <v>2730.75</v>
      </c>
    </row>
    <row r="48" spans="1:4" ht="30" x14ac:dyDescent="0.25">
      <c r="A48" s="37" t="s">
        <v>177</v>
      </c>
      <c r="B48" s="38" t="s">
        <v>176</v>
      </c>
      <c r="C48" s="39">
        <v>6975.5</v>
      </c>
      <c r="D48" s="39">
        <v>6975.5</v>
      </c>
    </row>
    <row r="49" spans="1:4" ht="30" x14ac:dyDescent="0.25">
      <c r="A49" s="37" t="s">
        <v>175</v>
      </c>
      <c r="B49" s="38" t="s">
        <v>174</v>
      </c>
      <c r="C49" s="39">
        <v>2730.75</v>
      </c>
      <c r="D49" s="39">
        <v>2730.75</v>
      </c>
    </row>
    <row r="50" spans="1:4" ht="30" x14ac:dyDescent="0.25">
      <c r="A50" s="37" t="s">
        <v>336</v>
      </c>
      <c r="B50" s="38" t="s">
        <v>337</v>
      </c>
      <c r="C50" s="39">
        <v>2234.25</v>
      </c>
      <c r="D50" s="39">
        <v>2234.25</v>
      </c>
    </row>
    <row r="51" spans="1:4" x14ac:dyDescent="0.25">
      <c r="A51" s="37" t="s">
        <v>526</v>
      </c>
      <c r="B51" s="38" t="s">
        <v>527</v>
      </c>
      <c r="C51" s="39">
        <v>3227.25</v>
      </c>
      <c r="D51" s="39">
        <v>3227.25</v>
      </c>
    </row>
    <row r="52" spans="1:4" ht="30" x14ac:dyDescent="0.25">
      <c r="A52" s="37" t="s">
        <v>258</v>
      </c>
      <c r="B52" s="38" t="s">
        <v>259</v>
      </c>
      <c r="C52" s="39">
        <v>2730.75</v>
      </c>
      <c r="D52" s="39">
        <v>2730.75</v>
      </c>
    </row>
    <row r="53" spans="1:4" ht="30" x14ac:dyDescent="0.25">
      <c r="A53" s="37" t="s">
        <v>256</v>
      </c>
      <c r="B53" s="38" t="s">
        <v>257</v>
      </c>
      <c r="C53" s="39">
        <v>2482.5</v>
      </c>
      <c r="D53" s="39">
        <v>2482.5</v>
      </c>
    </row>
    <row r="54" spans="1:4" ht="30" x14ac:dyDescent="0.25">
      <c r="A54" s="37" t="s">
        <v>77</v>
      </c>
      <c r="B54" s="38" t="s">
        <v>99</v>
      </c>
      <c r="C54" s="39">
        <v>6975.5</v>
      </c>
      <c r="D54" s="39">
        <v>6975.5</v>
      </c>
    </row>
    <row r="55" spans="1:4" ht="30" x14ac:dyDescent="0.25">
      <c r="A55" s="37" t="s">
        <v>76</v>
      </c>
      <c r="B55" s="38" t="s">
        <v>98</v>
      </c>
      <c r="C55" s="39">
        <v>2979</v>
      </c>
      <c r="D55" s="39">
        <v>2979</v>
      </c>
    </row>
    <row r="56" spans="1:4" ht="45" x14ac:dyDescent="0.25">
      <c r="A56" s="37" t="s">
        <v>498</v>
      </c>
      <c r="B56" s="38" t="s">
        <v>499</v>
      </c>
      <c r="C56" s="39">
        <v>7223.75</v>
      </c>
      <c r="D56" s="39">
        <v>7223.75</v>
      </c>
    </row>
    <row r="57" spans="1:4" ht="30" x14ac:dyDescent="0.25">
      <c r="A57" s="37" t="s">
        <v>496</v>
      </c>
      <c r="B57" s="38" t="s">
        <v>497</v>
      </c>
      <c r="C57" s="39">
        <v>2979</v>
      </c>
      <c r="D57" s="39">
        <v>2979</v>
      </c>
    </row>
    <row r="58" spans="1:4" ht="45" x14ac:dyDescent="0.25">
      <c r="A58" s="37" t="s">
        <v>75</v>
      </c>
      <c r="B58" s="38" t="s">
        <v>97</v>
      </c>
      <c r="C58" s="39">
        <v>7223.75</v>
      </c>
      <c r="D58" s="39">
        <v>7223.75</v>
      </c>
    </row>
    <row r="59" spans="1:4" ht="45" x14ac:dyDescent="0.25">
      <c r="A59" s="37" t="s">
        <v>494</v>
      </c>
      <c r="B59" s="38" t="s">
        <v>495</v>
      </c>
      <c r="C59" s="39">
        <v>7223.75</v>
      </c>
      <c r="D59" s="39">
        <v>7223.75</v>
      </c>
    </row>
    <row r="60" spans="1:4" ht="30" x14ac:dyDescent="0.25">
      <c r="A60" s="37" t="s">
        <v>74</v>
      </c>
      <c r="B60" s="38" t="s">
        <v>96</v>
      </c>
      <c r="C60" s="39">
        <v>3227.25</v>
      </c>
      <c r="D60" s="39">
        <v>3227.25</v>
      </c>
    </row>
    <row r="61" spans="1:4" ht="30" x14ac:dyDescent="0.25">
      <c r="A61" s="37" t="s">
        <v>268</v>
      </c>
      <c r="B61" s="38" t="s">
        <v>269</v>
      </c>
      <c r="C61" s="39">
        <v>2234.25</v>
      </c>
      <c r="D61" s="39">
        <v>2234.25</v>
      </c>
    </row>
    <row r="62" spans="1:4" ht="30" x14ac:dyDescent="0.25">
      <c r="A62" s="37" t="s">
        <v>274</v>
      </c>
      <c r="B62" s="38" t="s">
        <v>275</v>
      </c>
      <c r="C62" s="39">
        <v>2979</v>
      </c>
      <c r="D62" s="39">
        <v>2979</v>
      </c>
    </row>
    <row r="63" spans="1:4" ht="30" x14ac:dyDescent="0.25">
      <c r="A63" s="37" t="s">
        <v>518</v>
      </c>
      <c r="B63" s="38" t="s">
        <v>519</v>
      </c>
      <c r="C63" s="39">
        <v>7223.75</v>
      </c>
      <c r="D63" s="39">
        <v>7223.75</v>
      </c>
    </row>
    <row r="64" spans="1:4" ht="30" x14ac:dyDescent="0.25">
      <c r="A64" s="37" t="s">
        <v>516</v>
      </c>
      <c r="B64" s="38" t="s">
        <v>517</v>
      </c>
      <c r="C64" s="39">
        <v>2979</v>
      </c>
      <c r="D64" s="39">
        <v>2979</v>
      </c>
    </row>
    <row r="65" spans="1:4" ht="30" x14ac:dyDescent="0.25">
      <c r="A65" s="37" t="s">
        <v>376</v>
      </c>
      <c r="B65" s="38" t="s">
        <v>377</v>
      </c>
      <c r="C65" s="39">
        <v>6727.25</v>
      </c>
      <c r="D65" s="39">
        <v>6727.25</v>
      </c>
    </row>
    <row r="66" spans="1:4" ht="30" x14ac:dyDescent="0.25">
      <c r="A66" s="37" t="s">
        <v>374</v>
      </c>
      <c r="B66" s="38" t="s">
        <v>375</v>
      </c>
      <c r="C66" s="39">
        <v>2234.25</v>
      </c>
      <c r="D66" s="39">
        <v>2234.25</v>
      </c>
    </row>
    <row r="67" spans="1:4" ht="30" x14ac:dyDescent="0.25">
      <c r="A67" s="37" t="s">
        <v>94</v>
      </c>
      <c r="B67" s="38" t="s">
        <v>95</v>
      </c>
      <c r="C67" s="39">
        <v>6727.25</v>
      </c>
      <c r="D67" s="39">
        <v>6727.25</v>
      </c>
    </row>
    <row r="68" spans="1:4" ht="45" x14ac:dyDescent="0.25">
      <c r="A68" s="37" t="s">
        <v>508</v>
      </c>
      <c r="B68" s="38" t="s">
        <v>509</v>
      </c>
      <c r="C68" s="39">
        <v>6727.25</v>
      </c>
      <c r="D68" s="39">
        <v>6727.25</v>
      </c>
    </row>
    <row r="69" spans="1:4" ht="30" x14ac:dyDescent="0.25">
      <c r="A69" s="37" t="s">
        <v>506</v>
      </c>
      <c r="B69" s="38" t="s">
        <v>507</v>
      </c>
      <c r="C69" s="39">
        <v>2482.5</v>
      </c>
      <c r="D69" s="39">
        <v>2482.5</v>
      </c>
    </row>
    <row r="70" spans="1:4" ht="30" x14ac:dyDescent="0.25">
      <c r="A70" s="37" t="s">
        <v>92</v>
      </c>
      <c r="B70" s="38" t="s">
        <v>93</v>
      </c>
      <c r="C70" s="39">
        <v>2482.5</v>
      </c>
      <c r="D70" s="39">
        <v>2482.5</v>
      </c>
    </row>
    <row r="71" spans="1:4" ht="30" x14ac:dyDescent="0.25">
      <c r="A71" s="37" t="s">
        <v>252</v>
      </c>
      <c r="B71" s="38" t="s">
        <v>253</v>
      </c>
      <c r="C71" s="39">
        <v>2482.5</v>
      </c>
      <c r="D71" s="39">
        <v>2482.5</v>
      </c>
    </row>
    <row r="72" spans="1:4" ht="30" x14ac:dyDescent="0.25">
      <c r="A72" s="37" t="s">
        <v>372</v>
      </c>
      <c r="B72" s="38" t="s">
        <v>373</v>
      </c>
      <c r="C72" s="39">
        <v>6727.25</v>
      </c>
      <c r="D72" s="39">
        <v>6727.25</v>
      </c>
    </row>
    <row r="73" spans="1:4" x14ac:dyDescent="0.25">
      <c r="A73" s="37" t="s">
        <v>370</v>
      </c>
      <c r="B73" s="38" t="s">
        <v>371</v>
      </c>
      <c r="C73" s="39">
        <v>2482.5</v>
      </c>
      <c r="D73" s="39">
        <v>2482.5</v>
      </c>
    </row>
    <row r="74" spans="1:4" ht="30" x14ac:dyDescent="0.25">
      <c r="A74" s="37" t="s">
        <v>368</v>
      </c>
      <c r="B74" s="38" t="s">
        <v>369</v>
      </c>
      <c r="C74" s="39">
        <v>7223.75</v>
      </c>
      <c r="D74" s="39">
        <v>7223.75</v>
      </c>
    </row>
    <row r="75" spans="1:4" ht="30" x14ac:dyDescent="0.25">
      <c r="A75" s="37" t="s">
        <v>366</v>
      </c>
      <c r="B75" s="38" t="s">
        <v>367</v>
      </c>
      <c r="C75" s="39">
        <v>2979</v>
      </c>
      <c r="D75" s="39">
        <v>2979</v>
      </c>
    </row>
    <row r="76" spans="1:4" ht="45" x14ac:dyDescent="0.25">
      <c r="A76" s="37" t="s">
        <v>262</v>
      </c>
      <c r="B76" s="38" t="s">
        <v>263</v>
      </c>
      <c r="C76" s="39">
        <v>6727.25</v>
      </c>
      <c r="D76" s="39">
        <v>6727.25</v>
      </c>
    </row>
    <row r="77" spans="1:4" ht="30" x14ac:dyDescent="0.25">
      <c r="A77" s="37" t="s">
        <v>260</v>
      </c>
      <c r="B77" s="38" t="s">
        <v>261</v>
      </c>
      <c r="C77" s="39">
        <v>2482.5</v>
      </c>
      <c r="D77" s="39">
        <v>2482.5</v>
      </c>
    </row>
    <row r="78" spans="1:4" ht="30" x14ac:dyDescent="0.25">
      <c r="A78" s="37" t="s">
        <v>254</v>
      </c>
      <c r="B78" s="38" t="s">
        <v>255</v>
      </c>
      <c r="C78" s="39">
        <v>2482.5</v>
      </c>
      <c r="D78" s="39">
        <v>2482.5</v>
      </c>
    </row>
    <row r="79" spans="1:4" x14ac:dyDescent="0.25">
      <c r="A79" s="37" t="s">
        <v>514</v>
      </c>
      <c r="B79" s="38" t="s">
        <v>515</v>
      </c>
      <c r="C79" s="39">
        <v>2979</v>
      </c>
      <c r="D79" s="39">
        <v>2979</v>
      </c>
    </row>
    <row r="80" spans="1:4" ht="45" x14ac:dyDescent="0.25">
      <c r="A80" s="37" t="s">
        <v>502</v>
      </c>
      <c r="B80" s="38" t="s">
        <v>503</v>
      </c>
      <c r="C80" s="39">
        <v>6975.5</v>
      </c>
      <c r="D80" s="39">
        <v>6975.5</v>
      </c>
    </row>
    <row r="81" spans="1:4" ht="30" x14ac:dyDescent="0.25">
      <c r="A81" s="37" t="s">
        <v>500</v>
      </c>
      <c r="B81" s="38" t="s">
        <v>501</v>
      </c>
      <c r="C81" s="39">
        <v>2730.75</v>
      </c>
      <c r="D81" s="39">
        <v>2730.75</v>
      </c>
    </row>
    <row r="82" spans="1:4" ht="30" x14ac:dyDescent="0.25">
      <c r="A82" s="37" t="s">
        <v>270</v>
      </c>
      <c r="B82" s="38" t="s">
        <v>271</v>
      </c>
      <c r="C82" s="39">
        <v>2979</v>
      </c>
      <c r="D82" s="39">
        <v>2979</v>
      </c>
    </row>
    <row r="83" spans="1:4" ht="30" x14ac:dyDescent="0.25">
      <c r="A83" s="37" t="s">
        <v>402</v>
      </c>
      <c r="B83" s="38" t="s">
        <v>403</v>
      </c>
      <c r="C83" s="39">
        <v>3475.5</v>
      </c>
      <c r="D83" s="39">
        <v>3475.5</v>
      </c>
    </row>
    <row r="84" spans="1:4" ht="30" x14ac:dyDescent="0.25">
      <c r="A84" s="37" t="s">
        <v>410</v>
      </c>
      <c r="B84" s="38" t="s">
        <v>411</v>
      </c>
      <c r="C84" s="39">
        <v>2979</v>
      </c>
      <c r="D84" s="39">
        <v>2979</v>
      </c>
    </row>
    <row r="85" spans="1:4" ht="30" x14ac:dyDescent="0.25">
      <c r="A85" s="37" t="s">
        <v>412</v>
      </c>
      <c r="B85" s="38" t="s">
        <v>413</v>
      </c>
      <c r="C85" s="39">
        <v>6975.5</v>
      </c>
      <c r="D85" s="39">
        <v>6975.5</v>
      </c>
    </row>
    <row r="86" spans="1:4" ht="30" x14ac:dyDescent="0.25">
      <c r="A86" s="37" t="s">
        <v>73</v>
      </c>
      <c r="B86" s="38" t="s">
        <v>79</v>
      </c>
      <c r="C86" s="39">
        <v>6975.5</v>
      </c>
      <c r="D86" s="39">
        <v>6975.5</v>
      </c>
    </row>
    <row r="87" spans="1:4" ht="30" x14ac:dyDescent="0.25">
      <c r="A87" s="37" t="s">
        <v>72</v>
      </c>
      <c r="B87" s="38" t="s">
        <v>80</v>
      </c>
      <c r="C87" s="39">
        <v>2482.5</v>
      </c>
      <c r="D87" s="39">
        <v>2482.5</v>
      </c>
    </row>
    <row r="88" spans="1:4" x14ac:dyDescent="0.25">
      <c r="A88" s="37" t="s">
        <v>85</v>
      </c>
      <c r="B88" s="38" t="s">
        <v>86</v>
      </c>
      <c r="C88" s="39">
        <v>2234.25</v>
      </c>
      <c r="D88" s="39">
        <v>2234.25</v>
      </c>
    </row>
    <row r="89" spans="1:4" ht="30" x14ac:dyDescent="0.25">
      <c r="A89" s="37" t="s">
        <v>87</v>
      </c>
      <c r="B89" s="38" t="s">
        <v>88</v>
      </c>
      <c r="C89" s="39">
        <v>6479</v>
      </c>
      <c r="D89" s="39">
        <v>6479</v>
      </c>
    </row>
    <row r="90" spans="1:4" ht="30" x14ac:dyDescent="0.25">
      <c r="A90" s="37" t="s">
        <v>83</v>
      </c>
      <c r="B90" s="38" t="s">
        <v>84</v>
      </c>
      <c r="C90" s="39">
        <v>6479</v>
      </c>
      <c r="D90" s="39">
        <v>6479</v>
      </c>
    </row>
    <row r="91" spans="1:4" x14ac:dyDescent="0.25">
      <c r="A91" s="37" t="s">
        <v>81</v>
      </c>
      <c r="B91" s="38" t="s">
        <v>82</v>
      </c>
      <c r="C91" s="39">
        <v>2234.25</v>
      </c>
      <c r="D91" s="39">
        <v>2234.25</v>
      </c>
    </row>
    <row r="92" spans="1:4" ht="30" x14ac:dyDescent="0.25">
      <c r="A92" s="37" t="s">
        <v>420</v>
      </c>
      <c r="B92" s="38" t="s">
        <v>421</v>
      </c>
      <c r="C92" s="39">
        <v>2979</v>
      </c>
      <c r="D92" s="39">
        <v>2979</v>
      </c>
    </row>
    <row r="93" spans="1:4" x14ac:dyDescent="0.25">
      <c r="A93" s="37" t="s">
        <v>404</v>
      </c>
      <c r="B93" s="38" t="s">
        <v>405</v>
      </c>
      <c r="C93" s="39">
        <v>2979</v>
      </c>
      <c r="D93" s="39">
        <v>2979</v>
      </c>
    </row>
    <row r="94" spans="1:4" ht="30" x14ac:dyDescent="0.25">
      <c r="A94" s="37" t="s">
        <v>424</v>
      </c>
      <c r="B94" s="38" t="s">
        <v>425</v>
      </c>
      <c r="C94" s="39">
        <v>2979</v>
      </c>
      <c r="D94" s="39">
        <v>2979</v>
      </c>
    </row>
    <row r="95" spans="1:4" ht="30" x14ac:dyDescent="0.25">
      <c r="A95" s="37" t="s">
        <v>408</v>
      </c>
      <c r="B95" s="38" t="s">
        <v>409</v>
      </c>
      <c r="C95" s="39">
        <v>2482.5</v>
      </c>
      <c r="D95" s="39">
        <v>2482.5</v>
      </c>
    </row>
    <row r="96" spans="1:4" ht="30" x14ac:dyDescent="0.25">
      <c r="A96" s="37" t="s">
        <v>422</v>
      </c>
      <c r="B96" s="38" t="s">
        <v>423</v>
      </c>
      <c r="C96" s="39">
        <v>2482.5</v>
      </c>
      <c r="D96" s="39">
        <v>2482.5</v>
      </c>
    </row>
    <row r="97" spans="1:4" x14ac:dyDescent="0.25">
      <c r="A97" s="37" t="s">
        <v>406</v>
      </c>
      <c r="B97" s="38" t="s">
        <v>407</v>
      </c>
      <c r="C97" s="39">
        <v>2482.5</v>
      </c>
      <c r="D97" s="39">
        <v>2482.5</v>
      </c>
    </row>
    <row r="98" spans="1:4" ht="30" x14ac:dyDescent="0.25">
      <c r="A98" s="37" t="s">
        <v>324</v>
      </c>
      <c r="B98" s="38" t="s">
        <v>325</v>
      </c>
      <c r="C98" s="39">
        <v>1489.5</v>
      </c>
      <c r="D98" s="39">
        <v>1489.5</v>
      </c>
    </row>
    <row r="99" spans="1:4" ht="30" x14ac:dyDescent="0.25">
      <c r="A99" s="37" t="s">
        <v>322</v>
      </c>
      <c r="B99" s="38" t="s">
        <v>323</v>
      </c>
      <c r="C99" s="39">
        <v>2234.25</v>
      </c>
      <c r="D99" s="39">
        <v>2234.25</v>
      </c>
    </row>
    <row r="100" spans="1:4" ht="30" x14ac:dyDescent="0.25">
      <c r="A100" s="37" t="s">
        <v>326</v>
      </c>
      <c r="B100" s="38" t="s">
        <v>327</v>
      </c>
      <c r="C100" s="39">
        <v>6479</v>
      </c>
      <c r="D100" s="39">
        <v>6479</v>
      </c>
    </row>
    <row r="101" spans="1:4" ht="30" x14ac:dyDescent="0.25">
      <c r="A101" s="37" t="s">
        <v>173</v>
      </c>
      <c r="B101" s="38" t="s">
        <v>172</v>
      </c>
      <c r="C101" s="39">
        <v>1489.5</v>
      </c>
      <c r="D101" s="39">
        <v>1489.5</v>
      </c>
    </row>
    <row r="102" spans="1:4" ht="30" x14ac:dyDescent="0.25">
      <c r="A102" s="37" t="s">
        <v>328</v>
      </c>
      <c r="B102" s="38" t="s">
        <v>329</v>
      </c>
      <c r="C102" s="39">
        <v>2234.25</v>
      </c>
      <c r="D102" s="39">
        <v>2234.25</v>
      </c>
    </row>
    <row r="103" spans="1:4" x14ac:dyDescent="0.25">
      <c r="A103" s="37" t="s">
        <v>1153</v>
      </c>
      <c r="B103" s="38" t="s">
        <v>1154</v>
      </c>
      <c r="C103" s="39">
        <v>4332.5</v>
      </c>
      <c r="D103" s="39">
        <v>4332.5</v>
      </c>
    </row>
    <row r="104" spans="1:4" x14ac:dyDescent="0.25">
      <c r="A104" s="37" t="s">
        <v>215</v>
      </c>
      <c r="B104" s="38" t="s">
        <v>214</v>
      </c>
      <c r="C104" s="39">
        <v>4332.5</v>
      </c>
      <c r="D104" s="39">
        <v>4332.5</v>
      </c>
    </row>
    <row r="105" spans="1:4" ht="30" x14ac:dyDescent="0.25">
      <c r="A105" s="37" t="s">
        <v>1139</v>
      </c>
      <c r="B105" s="38" t="s">
        <v>1140</v>
      </c>
      <c r="C105" s="39">
        <v>4332.5</v>
      </c>
      <c r="D105" s="39">
        <v>4332.5</v>
      </c>
    </row>
    <row r="106" spans="1:4" x14ac:dyDescent="0.25">
      <c r="A106" s="37" t="s">
        <v>1099</v>
      </c>
      <c r="B106" s="38" t="s">
        <v>1100</v>
      </c>
      <c r="C106" s="39">
        <v>1466</v>
      </c>
      <c r="D106" s="39">
        <v>1466</v>
      </c>
    </row>
    <row r="107" spans="1:4" x14ac:dyDescent="0.25">
      <c r="A107" s="37" t="s">
        <v>855</v>
      </c>
      <c r="B107" s="38" t="s">
        <v>856</v>
      </c>
      <c r="C107" s="39">
        <v>5798.5</v>
      </c>
      <c r="D107" s="39">
        <v>5798.5</v>
      </c>
    </row>
    <row r="108" spans="1:4" ht="30" x14ac:dyDescent="0.25">
      <c r="A108" s="37" t="s">
        <v>1057</v>
      </c>
      <c r="B108" s="38" t="s">
        <v>1058</v>
      </c>
      <c r="C108" s="39">
        <v>5541.95</v>
      </c>
      <c r="D108" s="39">
        <v>5541.95</v>
      </c>
    </row>
    <row r="109" spans="1:4" x14ac:dyDescent="0.25">
      <c r="A109" s="37" t="s">
        <v>156</v>
      </c>
      <c r="B109" s="38" t="s">
        <v>155</v>
      </c>
      <c r="C109" s="39">
        <v>2565.5</v>
      </c>
      <c r="D109" s="39">
        <v>2565.5</v>
      </c>
    </row>
    <row r="110" spans="1:4" ht="30" x14ac:dyDescent="0.25">
      <c r="A110" s="37" t="s">
        <v>1151</v>
      </c>
      <c r="B110" s="38" t="s">
        <v>1152</v>
      </c>
      <c r="C110" s="39">
        <v>4332.5</v>
      </c>
      <c r="D110" s="39">
        <v>4332.5</v>
      </c>
    </row>
    <row r="111" spans="1:4" ht="30" x14ac:dyDescent="0.25">
      <c r="A111" s="37" t="s">
        <v>195</v>
      </c>
      <c r="B111" s="38" t="s">
        <v>194</v>
      </c>
      <c r="C111" s="39">
        <v>4808.95</v>
      </c>
      <c r="D111" s="39">
        <v>4808.95</v>
      </c>
    </row>
    <row r="112" spans="1:4" ht="30" x14ac:dyDescent="0.25">
      <c r="A112" s="37" t="s">
        <v>191</v>
      </c>
      <c r="B112" s="38" t="s">
        <v>190</v>
      </c>
      <c r="C112" s="39">
        <v>4808.95</v>
      </c>
      <c r="D112" s="39">
        <v>4808.95</v>
      </c>
    </row>
    <row r="113" spans="1:4" ht="30" x14ac:dyDescent="0.25">
      <c r="A113" s="37" t="s">
        <v>197</v>
      </c>
      <c r="B113" s="38" t="s">
        <v>196</v>
      </c>
      <c r="C113" s="39">
        <v>4808.95</v>
      </c>
      <c r="D113" s="39">
        <v>4808.95</v>
      </c>
    </row>
    <row r="114" spans="1:4" ht="30" x14ac:dyDescent="0.25">
      <c r="A114" s="37" t="s">
        <v>193</v>
      </c>
      <c r="B114" s="38" t="s">
        <v>192</v>
      </c>
      <c r="C114" s="39">
        <v>4808.95</v>
      </c>
      <c r="D114" s="39">
        <v>4808.95</v>
      </c>
    </row>
    <row r="115" spans="1:4" ht="30" x14ac:dyDescent="0.25">
      <c r="A115" s="37" t="s">
        <v>979</v>
      </c>
      <c r="B115" s="38" t="s">
        <v>980</v>
      </c>
      <c r="C115" s="39">
        <v>4808.95</v>
      </c>
      <c r="D115" s="39">
        <v>4808.95</v>
      </c>
    </row>
    <row r="116" spans="1:4" ht="30" x14ac:dyDescent="0.25">
      <c r="A116" s="37" t="s">
        <v>199</v>
      </c>
      <c r="B116" s="38" t="s">
        <v>198</v>
      </c>
      <c r="C116" s="39">
        <v>4808.95</v>
      </c>
      <c r="D116" s="39">
        <v>4808.95</v>
      </c>
    </row>
    <row r="117" spans="1:4" ht="30" x14ac:dyDescent="0.25">
      <c r="A117" s="37" t="s">
        <v>871</v>
      </c>
      <c r="B117" s="38" t="s">
        <v>872</v>
      </c>
      <c r="C117" s="39">
        <v>4808.95</v>
      </c>
      <c r="D117" s="39">
        <v>4808.95</v>
      </c>
    </row>
    <row r="118" spans="1:4" ht="45" x14ac:dyDescent="0.25">
      <c r="A118" s="37" t="s">
        <v>203</v>
      </c>
      <c r="B118" s="38" t="s">
        <v>202</v>
      </c>
      <c r="C118" s="39">
        <v>4808.95</v>
      </c>
      <c r="D118" s="39">
        <v>4808.95</v>
      </c>
    </row>
    <row r="119" spans="1:4" ht="30" x14ac:dyDescent="0.25">
      <c r="A119" s="37" t="s">
        <v>189</v>
      </c>
      <c r="B119" s="38" t="s">
        <v>188</v>
      </c>
      <c r="C119" s="39">
        <v>4808.95</v>
      </c>
      <c r="D119" s="39">
        <v>4808.95</v>
      </c>
    </row>
    <row r="120" spans="1:4" ht="30" x14ac:dyDescent="0.25">
      <c r="A120" s="37" t="s">
        <v>873</v>
      </c>
      <c r="B120" s="38" t="s">
        <v>874</v>
      </c>
      <c r="C120" s="39">
        <v>4808.95</v>
      </c>
      <c r="D120" s="39">
        <v>4808.95</v>
      </c>
    </row>
    <row r="121" spans="1:4" ht="30" x14ac:dyDescent="0.25">
      <c r="A121" s="37" t="s">
        <v>201</v>
      </c>
      <c r="B121" s="38" t="s">
        <v>200</v>
      </c>
      <c r="C121" s="39">
        <v>4808.95</v>
      </c>
      <c r="D121" s="39">
        <v>4808.95</v>
      </c>
    </row>
    <row r="122" spans="1:4" ht="30" x14ac:dyDescent="0.25">
      <c r="A122" s="37" t="s">
        <v>169</v>
      </c>
      <c r="B122" s="38" t="s">
        <v>168</v>
      </c>
      <c r="C122" s="39">
        <v>4808.95</v>
      </c>
      <c r="D122" s="39">
        <v>4808.95</v>
      </c>
    </row>
    <row r="123" spans="1:4" ht="45" x14ac:dyDescent="0.25">
      <c r="A123" s="37" t="s">
        <v>807</v>
      </c>
      <c r="B123" s="38" t="s">
        <v>808</v>
      </c>
      <c r="C123" s="39">
        <v>4808.95</v>
      </c>
      <c r="D123" s="39">
        <v>4808.95</v>
      </c>
    </row>
    <row r="124" spans="1:4" ht="30" x14ac:dyDescent="0.25">
      <c r="A124" s="37" t="s">
        <v>143</v>
      </c>
      <c r="B124" s="38" t="s">
        <v>142</v>
      </c>
      <c r="C124" s="39">
        <v>4808.95</v>
      </c>
      <c r="D124" s="39">
        <v>4808.95</v>
      </c>
    </row>
    <row r="125" spans="1:4" ht="30" x14ac:dyDescent="0.25">
      <c r="A125" s="37" t="s">
        <v>779</v>
      </c>
      <c r="B125" s="38" t="s">
        <v>780</v>
      </c>
      <c r="C125" s="39">
        <v>1832.5</v>
      </c>
      <c r="D125" s="39">
        <v>1832.5</v>
      </c>
    </row>
    <row r="126" spans="1:4" ht="30" x14ac:dyDescent="0.25">
      <c r="A126" s="37" t="s">
        <v>1045</v>
      </c>
      <c r="B126" s="38" t="s">
        <v>1046</v>
      </c>
      <c r="C126" s="39">
        <v>4808.95</v>
      </c>
      <c r="D126" s="39">
        <v>4808.95</v>
      </c>
    </row>
    <row r="127" spans="1:4" ht="30" x14ac:dyDescent="0.25">
      <c r="A127" s="37" t="s">
        <v>1061</v>
      </c>
      <c r="B127" s="38" t="s">
        <v>1062</v>
      </c>
      <c r="C127" s="39">
        <v>4808.95</v>
      </c>
      <c r="D127" s="39">
        <v>4808.95</v>
      </c>
    </row>
    <row r="128" spans="1:4" x14ac:dyDescent="0.25">
      <c r="A128" s="37" t="s">
        <v>136</v>
      </c>
      <c r="B128" s="38" t="s">
        <v>135</v>
      </c>
      <c r="C128" s="39">
        <v>1649.25</v>
      </c>
      <c r="D128" s="39">
        <v>1649.25</v>
      </c>
    </row>
    <row r="129" spans="1:4" ht="30" x14ac:dyDescent="0.25">
      <c r="A129" s="37" t="s">
        <v>129</v>
      </c>
      <c r="B129" s="38" t="s">
        <v>130</v>
      </c>
      <c r="C129" s="39">
        <v>4808.95</v>
      </c>
      <c r="D129" s="39">
        <v>4808.95</v>
      </c>
    </row>
    <row r="130" spans="1:4" x14ac:dyDescent="0.25">
      <c r="A130" s="37" t="s">
        <v>128</v>
      </c>
      <c r="B130" s="38" t="s">
        <v>109</v>
      </c>
      <c r="C130" s="39">
        <v>2199</v>
      </c>
      <c r="D130" s="39">
        <v>2199</v>
      </c>
    </row>
    <row r="131" spans="1:4" ht="45" x14ac:dyDescent="0.25">
      <c r="A131" s="37" t="s">
        <v>1143</v>
      </c>
      <c r="B131" s="38" t="s">
        <v>1144</v>
      </c>
      <c r="C131" s="39">
        <v>4808.95</v>
      </c>
      <c r="D131" s="39">
        <v>4808.95</v>
      </c>
    </row>
    <row r="132" spans="1:4" ht="30" x14ac:dyDescent="0.25">
      <c r="A132" s="37" t="s">
        <v>171</v>
      </c>
      <c r="B132" s="38" t="s">
        <v>170</v>
      </c>
      <c r="C132" s="39">
        <v>4808.95</v>
      </c>
      <c r="D132" s="39">
        <v>4808.95</v>
      </c>
    </row>
    <row r="133" spans="1:4" x14ac:dyDescent="0.25">
      <c r="A133" s="37" t="s">
        <v>158</v>
      </c>
      <c r="B133" s="38" t="s">
        <v>157</v>
      </c>
      <c r="C133" s="39">
        <v>1466</v>
      </c>
      <c r="D133" s="39">
        <v>1466</v>
      </c>
    </row>
    <row r="134" spans="1:4" ht="30" x14ac:dyDescent="0.25">
      <c r="A134" s="37" t="s">
        <v>699</v>
      </c>
      <c r="B134" s="38" t="s">
        <v>700</v>
      </c>
      <c r="C134" s="39">
        <v>1832.5</v>
      </c>
      <c r="D134" s="39">
        <v>1832.5</v>
      </c>
    </row>
    <row r="135" spans="1:4" ht="30" x14ac:dyDescent="0.25">
      <c r="A135" s="37" t="s">
        <v>120</v>
      </c>
      <c r="B135" s="38" t="s">
        <v>121</v>
      </c>
      <c r="C135" s="39">
        <v>2199</v>
      </c>
      <c r="D135" s="39">
        <v>2199</v>
      </c>
    </row>
    <row r="136" spans="1:4" ht="45" x14ac:dyDescent="0.25">
      <c r="A136" s="37" t="s">
        <v>123</v>
      </c>
      <c r="B136" s="38" t="s">
        <v>122</v>
      </c>
      <c r="C136" s="39">
        <v>4808.95</v>
      </c>
      <c r="D136" s="39">
        <v>4808.95</v>
      </c>
    </row>
    <row r="137" spans="1:4" ht="30" x14ac:dyDescent="0.25">
      <c r="A137" s="37" t="s">
        <v>150</v>
      </c>
      <c r="B137" s="38" t="s">
        <v>149</v>
      </c>
      <c r="C137" s="39">
        <v>1832.5</v>
      </c>
      <c r="D137" s="39">
        <v>1832.5</v>
      </c>
    </row>
    <row r="138" spans="1:4" ht="45" x14ac:dyDescent="0.25">
      <c r="A138" s="37" t="s">
        <v>152</v>
      </c>
      <c r="B138" s="38" t="s">
        <v>151</v>
      </c>
      <c r="C138" s="39">
        <v>4808.95</v>
      </c>
      <c r="D138" s="39">
        <v>4808.95</v>
      </c>
    </row>
    <row r="139" spans="1:4" ht="30" x14ac:dyDescent="0.25">
      <c r="A139" s="37" t="s">
        <v>675</v>
      </c>
      <c r="B139" s="38" t="s">
        <v>676</v>
      </c>
      <c r="C139" s="39">
        <v>2199</v>
      </c>
      <c r="D139" s="39">
        <v>2199</v>
      </c>
    </row>
    <row r="140" spans="1:4" ht="30" x14ac:dyDescent="0.25">
      <c r="A140" s="37" t="s">
        <v>133</v>
      </c>
      <c r="B140" s="38" t="s">
        <v>134</v>
      </c>
      <c r="C140" s="39">
        <v>5175.45</v>
      </c>
      <c r="D140" s="39">
        <v>5175.45</v>
      </c>
    </row>
    <row r="141" spans="1:4" ht="30" x14ac:dyDescent="0.25">
      <c r="A141" s="37" t="s">
        <v>131</v>
      </c>
      <c r="B141" s="38" t="s">
        <v>132</v>
      </c>
      <c r="C141" s="39">
        <v>2199</v>
      </c>
      <c r="D141" s="39">
        <v>2199</v>
      </c>
    </row>
    <row r="142" spans="1:4" ht="30" x14ac:dyDescent="0.25">
      <c r="A142" s="37" t="s">
        <v>1015</v>
      </c>
      <c r="B142" s="38" t="s">
        <v>1016</v>
      </c>
      <c r="C142" s="39">
        <v>5175.45</v>
      </c>
      <c r="D142" s="39">
        <v>5175.45</v>
      </c>
    </row>
    <row r="143" spans="1:4" ht="30" x14ac:dyDescent="0.25">
      <c r="A143" s="37" t="s">
        <v>1121</v>
      </c>
      <c r="B143" s="38" t="s">
        <v>1122</v>
      </c>
      <c r="C143" s="39">
        <v>5175.45</v>
      </c>
      <c r="D143" s="39">
        <v>5175.45</v>
      </c>
    </row>
    <row r="144" spans="1:4" ht="30" x14ac:dyDescent="0.25">
      <c r="A144" s="37" t="s">
        <v>182</v>
      </c>
      <c r="B144" s="38" t="s">
        <v>181</v>
      </c>
      <c r="C144" s="39">
        <v>2199</v>
      </c>
      <c r="D144" s="39">
        <v>2199</v>
      </c>
    </row>
    <row r="145" spans="1:4" ht="30" x14ac:dyDescent="0.25">
      <c r="A145" s="37" t="s">
        <v>205</v>
      </c>
      <c r="B145" s="38" t="s">
        <v>204</v>
      </c>
      <c r="C145" s="39">
        <v>5175.45</v>
      </c>
      <c r="D145" s="39">
        <v>5175.45</v>
      </c>
    </row>
    <row r="146" spans="1:4" ht="60" x14ac:dyDescent="0.25">
      <c r="A146" s="37" t="s">
        <v>1083</v>
      </c>
      <c r="B146" s="38" t="s">
        <v>1084</v>
      </c>
      <c r="C146" s="39">
        <v>5175.45</v>
      </c>
      <c r="D146" s="39">
        <v>5175.45</v>
      </c>
    </row>
    <row r="147" spans="1:4" ht="30" x14ac:dyDescent="0.25">
      <c r="A147" s="37" t="s">
        <v>180</v>
      </c>
      <c r="B147" s="38" t="s">
        <v>179</v>
      </c>
      <c r="C147" s="39">
        <v>2199</v>
      </c>
      <c r="D147" s="39">
        <v>2199</v>
      </c>
    </row>
    <row r="148" spans="1:4" ht="45" x14ac:dyDescent="0.25">
      <c r="A148" s="37" t="s">
        <v>127</v>
      </c>
      <c r="B148" s="38" t="s">
        <v>126</v>
      </c>
      <c r="C148" s="39">
        <v>5175.45</v>
      </c>
      <c r="D148" s="39">
        <v>5175.45</v>
      </c>
    </row>
    <row r="149" spans="1:4" ht="30" x14ac:dyDescent="0.25">
      <c r="A149" s="37" t="s">
        <v>124</v>
      </c>
      <c r="B149" s="38" t="s">
        <v>125</v>
      </c>
      <c r="C149" s="39">
        <v>2199</v>
      </c>
      <c r="D149" s="39">
        <v>2199</v>
      </c>
    </row>
    <row r="150" spans="1:4" ht="30" x14ac:dyDescent="0.25">
      <c r="A150" s="37" t="s">
        <v>1233</v>
      </c>
      <c r="B150" s="38" t="s">
        <v>1234</v>
      </c>
      <c r="C150" s="39">
        <v>5175.45</v>
      </c>
      <c r="D150" s="39">
        <v>5175.45</v>
      </c>
    </row>
    <row r="151" spans="1:4" ht="45" x14ac:dyDescent="0.25">
      <c r="A151" s="37" t="s">
        <v>146</v>
      </c>
      <c r="B151" s="38" t="s">
        <v>145</v>
      </c>
      <c r="C151" s="39">
        <v>5175.45</v>
      </c>
      <c r="D151" s="39">
        <v>5175.45</v>
      </c>
    </row>
    <row r="152" spans="1:4" ht="45" x14ac:dyDescent="0.25">
      <c r="A152" s="37" t="s">
        <v>1229</v>
      </c>
      <c r="B152" s="38" t="s">
        <v>1230</v>
      </c>
      <c r="C152" s="39">
        <v>5175.45</v>
      </c>
      <c r="D152" s="39">
        <v>5175.45</v>
      </c>
    </row>
    <row r="153" spans="1:4" ht="30" x14ac:dyDescent="0.25">
      <c r="A153" s="37" t="s">
        <v>1227</v>
      </c>
      <c r="B153" s="38" t="s">
        <v>1228</v>
      </c>
      <c r="C153" s="39">
        <v>2382.25</v>
      </c>
      <c r="D153" s="39">
        <v>2382.25</v>
      </c>
    </row>
    <row r="154" spans="1:4" ht="30" x14ac:dyDescent="0.25">
      <c r="A154" s="37" t="s">
        <v>71</v>
      </c>
      <c r="B154" s="38" t="s">
        <v>144</v>
      </c>
      <c r="C154" s="39">
        <v>2382.25</v>
      </c>
      <c r="D154" s="39">
        <v>2382.25</v>
      </c>
    </row>
    <row r="155" spans="1:4" ht="45" x14ac:dyDescent="0.25">
      <c r="A155" s="37" t="s">
        <v>629</v>
      </c>
      <c r="B155" s="38" t="s">
        <v>630</v>
      </c>
      <c r="C155" s="39">
        <v>4808.95</v>
      </c>
      <c r="D155" s="39">
        <v>4808.95</v>
      </c>
    </row>
    <row r="156" spans="1:4" ht="30" x14ac:dyDescent="0.25">
      <c r="A156" s="37" t="s">
        <v>627</v>
      </c>
      <c r="B156" s="38" t="s">
        <v>628</v>
      </c>
      <c r="C156" s="39">
        <v>4808.95</v>
      </c>
      <c r="D156" s="39">
        <v>4808.95</v>
      </c>
    </row>
    <row r="157" spans="1:4" x14ac:dyDescent="0.25">
      <c r="A157" s="37" t="s">
        <v>625</v>
      </c>
      <c r="B157" s="38" t="s">
        <v>626</v>
      </c>
      <c r="C157" s="39">
        <v>1832.5</v>
      </c>
      <c r="D157" s="39">
        <v>1832.5</v>
      </c>
    </row>
    <row r="158" spans="1:4" ht="30" x14ac:dyDescent="0.25">
      <c r="A158" s="37" t="s">
        <v>1131</v>
      </c>
      <c r="B158" s="38" t="s">
        <v>1132</v>
      </c>
      <c r="C158" s="39">
        <v>4625.7</v>
      </c>
      <c r="D158" s="39">
        <v>4625.7</v>
      </c>
    </row>
    <row r="159" spans="1:4" x14ac:dyDescent="0.25">
      <c r="A159" s="37" t="s">
        <v>1129</v>
      </c>
      <c r="B159" s="38" t="s">
        <v>1130</v>
      </c>
      <c r="C159" s="39">
        <v>1649.25</v>
      </c>
      <c r="D159" s="39">
        <v>1649.25</v>
      </c>
    </row>
    <row r="160" spans="1:4" ht="30" x14ac:dyDescent="0.25">
      <c r="A160" s="37" t="s">
        <v>213</v>
      </c>
      <c r="B160" s="38" t="s">
        <v>212</v>
      </c>
      <c r="C160" s="39">
        <v>4625.7</v>
      </c>
      <c r="D160" s="39">
        <v>4625.7</v>
      </c>
    </row>
    <row r="161" spans="1:4" ht="30" x14ac:dyDescent="0.25">
      <c r="A161" s="37" t="s">
        <v>1141</v>
      </c>
      <c r="B161" s="38" t="s">
        <v>1142</v>
      </c>
      <c r="C161" s="39">
        <v>4625.7</v>
      </c>
      <c r="D161" s="39">
        <v>4625.7</v>
      </c>
    </row>
    <row r="162" spans="1:4" x14ac:dyDescent="0.25">
      <c r="A162" s="37" t="s">
        <v>211</v>
      </c>
      <c r="B162" s="38" t="s">
        <v>210</v>
      </c>
      <c r="C162" s="39">
        <v>1649.25</v>
      </c>
      <c r="D162" s="39">
        <v>1649.25</v>
      </c>
    </row>
    <row r="163" spans="1:4" ht="60" x14ac:dyDescent="0.25">
      <c r="A163" s="37" t="s">
        <v>551</v>
      </c>
      <c r="B163" s="38" t="s">
        <v>552</v>
      </c>
      <c r="C163" s="39">
        <v>4808.95</v>
      </c>
      <c r="D163" s="39">
        <v>4808.95</v>
      </c>
    </row>
    <row r="164" spans="1:4" ht="45" x14ac:dyDescent="0.25">
      <c r="A164" s="37" t="s">
        <v>163</v>
      </c>
      <c r="B164" s="38" t="s">
        <v>162</v>
      </c>
      <c r="C164" s="39">
        <v>4808.95</v>
      </c>
      <c r="D164" s="39">
        <v>4808.95</v>
      </c>
    </row>
    <row r="165" spans="1:4" ht="30" x14ac:dyDescent="0.25">
      <c r="A165" s="37" t="s">
        <v>161</v>
      </c>
      <c r="B165" s="38" t="s">
        <v>160</v>
      </c>
      <c r="C165" s="39">
        <v>1832.5</v>
      </c>
      <c r="D165" s="39">
        <v>1832.5</v>
      </c>
    </row>
    <row r="166" spans="1:4" ht="30" x14ac:dyDescent="0.25">
      <c r="A166" s="37" t="s">
        <v>184</v>
      </c>
      <c r="B166" s="38" t="s">
        <v>183</v>
      </c>
      <c r="C166" s="39">
        <v>5065.5</v>
      </c>
      <c r="D166" s="39">
        <v>5065.5</v>
      </c>
    </row>
    <row r="167" spans="1:4" x14ac:dyDescent="0.25">
      <c r="A167" s="37" t="s">
        <v>166</v>
      </c>
      <c r="B167" s="38" t="s">
        <v>165</v>
      </c>
      <c r="C167" s="39">
        <v>1832.5</v>
      </c>
      <c r="D167" s="39">
        <v>1832.5</v>
      </c>
    </row>
    <row r="168" spans="1:4" x14ac:dyDescent="0.25">
      <c r="A168" s="37" t="s">
        <v>137</v>
      </c>
      <c r="B168" s="38" t="s">
        <v>110</v>
      </c>
      <c r="C168" s="39">
        <v>1832.5</v>
      </c>
      <c r="D168" s="39">
        <v>1832.5</v>
      </c>
    </row>
    <row r="169" spans="1:4" ht="45" x14ac:dyDescent="0.25">
      <c r="A169" s="37" t="s">
        <v>1239</v>
      </c>
      <c r="B169" s="38" t="s">
        <v>1240</v>
      </c>
      <c r="C169" s="39">
        <v>4808.95</v>
      </c>
      <c r="D169" s="39">
        <v>4808.95</v>
      </c>
    </row>
    <row r="170" spans="1:4" ht="30" x14ac:dyDescent="0.25">
      <c r="A170" s="37" t="s">
        <v>1237</v>
      </c>
      <c r="B170" s="38" t="s">
        <v>1238</v>
      </c>
      <c r="C170" s="39">
        <v>1832.5</v>
      </c>
      <c r="D170" s="39">
        <v>1832.5</v>
      </c>
    </row>
    <row r="171" spans="1:4" ht="45" x14ac:dyDescent="0.25">
      <c r="A171" s="37" t="s">
        <v>819</v>
      </c>
      <c r="B171" s="38" t="s">
        <v>820</v>
      </c>
      <c r="C171" s="39">
        <v>4992.2</v>
      </c>
      <c r="D171" s="39">
        <v>4992.2</v>
      </c>
    </row>
    <row r="172" spans="1:4" ht="30" x14ac:dyDescent="0.25">
      <c r="A172" s="37" t="s">
        <v>697</v>
      </c>
      <c r="B172" s="38" t="s">
        <v>698</v>
      </c>
      <c r="C172" s="39">
        <v>1832.5</v>
      </c>
      <c r="D172" s="39">
        <v>1832.5</v>
      </c>
    </row>
    <row r="173" spans="1:4" ht="30" x14ac:dyDescent="0.25">
      <c r="A173" s="37" t="s">
        <v>801</v>
      </c>
      <c r="B173" s="38" t="s">
        <v>802</v>
      </c>
      <c r="C173" s="39">
        <v>4808.95</v>
      </c>
      <c r="D173" s="39">
        <v>4808.95</v>
      </c>
    </row>
    <row r="174" spans="1:4" ht="30" x14ac:dyDescent="0.25">
      <c r="A174" s="37" t="s">
        <v>78</v>
      </c>
      <c r="B174" s="38" t="s">
        <v>111</v>
      </c>
      <c r="C174" s="39">
        <v>5175.45</v>
      </c>
      <c r="D174" s="39">
        <v>5175.45</v>
      </c>
    </row>
    <row r="175" spans="1:4" ht="30" x14ac:dyDescent="0.25">
      <c r="A175" s="37" t="s">
        <v>1145</v>
      </c>
      <c r="B175" s="38" t="s">
        <v>1146</v>
      </c>
      <c r="C175" s="39">
        <v>2932</v>
      </c>
      <c r="D175" s="39">
        <v>2932</v>
      </c>
    </row>
    <row r="176" spans="1:4" x14ac:dyDescent="0.25">
      <c r="A176" s="37" t="s">
        <v>9</v>
      </c>
      <c r="B176" s="38" t="s">
        <v>108</v>
      </c>
      <c r="C176" s="39">
        <v>2199</v>
      </c>
      <c r="D176" s="39">
        <v>2199</v>
      </c>
    </row>
    <row r="177" spans="1:4" ht="30" x14ac:dyDescent="0.25">
      <c r="A177" s="37" t="s">
        <v>114</v>
      </c>
      <c r="B177" s="38" t="s">
        <v>115</v>
      </c>
      <c r="C177" s="39">
        <v>4625.7</v>
      </c>
      <c r="D177" s="39">
        <v>4625.7</v>
      </c>
    </row>
    <row r="178" spans="1:4" x14ac:dyDescent="0.25">
      <c r="A178" s="37" t="s">
        <v>112</v>
      </c>
      <c r="B178" s="38" t="s">
        <v>113</v>
      </c>
      <c r="C178" s="39">
        <v>1649.25</v>
      </c>
      <c r="D178" s="39">
        <v>1649.25</v>
      </c>
    </row>
    <row r="179" spans="1:4" ht="30" x14ac:dyDescent="0.25">
      <c r="A179" s="37" t="s">
        <v>737</v>
      </c>
      <c r="B179" s="38" t="s">
        <v>738</v>
      </c>
      <c r="C179" s="39">
        <v>1649.25</v>
      </c>
      <c r="D179" s="39">
        <v>1649.25</v>
      </c>
    </row>
    <row r="180" spans="1:4" ht="30" x14ac:dyDescent="0.25">
      <c r="A180" s="37" t="s">
        <v>118</v>
      </c>
      <c r="B180" s="38" t="s">
        <v>119</v>
      </c>
      <c r="C180" s="39">
        <v>4808.95</v>
      </c>
      <c r="D180" s="39">
        <v>4808.95</v>
      </c>
    </row>
    <row r="181" spans="1:4" x14ac:dyDescent="0.25">
      <c r="A181" s="37" t="s">
        <v>116</v>
      </c>
      <c r="B181" s="38" t="s">
        <v>117</v>
      </c>
      <c r="C181" s="39">
        <v>1832.5</v>
      </c>
      <c r="D181" s="39">
        <v>1832.5</v>
      </c>
    </row>
    <row r="182" spans="1:4" ht="30" x14ac:dyDescent="0.25">
      <c r="A182" s="37" t="s">
        <v>139</v>
      </c>
      <c r="B182" s="38" t="s">
        <v>138</v>
      </c>
      <c r="C182" s="39">
        <v>1832.5</v>
      </c>
      <c r="D182" s="39">
        <v>1832.5</v>
      </c>
    </row>
    <row r="183" spans="1:4" ht="45" x14ac:dyDescent="0.25">
      <c r="A183" s="37" t="s">
        <v>595</v>
      </c>
      <c r="B183" s="38" t="s">
        <v>596</v>
      </c>
      <c r="C183" s="39">
        <v>4992.2</v>
      </c>
      <c r="D183" s="39">
        <v>4992.2</v>
      </c>
    </row>
    <row r="184" spans="1:4" ht="30" x14ac:dyDescent="0.25">
      <c r="A184" s="37" t="s">
        <v>593</v>
      </c>
      <c r="B184" s="38" t="s">
        <v>594</v>
      </c>
      <c r="C184" s="39">
        <v>4992.2</v>
      </c>
      <c r="D184" s="39">
        <v>4992.2</v>
      </c>
    </row>
    <row r="185" spans="1:4" x14ac:dyDescent="0.25">
      <c r="A185" s="37" t="s">
        <v>591</v>
      </c>
      <c r="B185" s="38" t="s">
        <v>592</v>
      </c>
      <c r="C185" s="39">
        <v>2015.75</v>
      </c>
      <c r="D185" s="39">
        <v>2015.75</v>
      </c>
    </row>
    <row r="186" spans="1:4" x14ac:dyDescent="0.25">
      <c r="A186" s="37" t="s">
        <v>839</v>
      </c>
      <c r="B186" s="38" t="s">
        <v>840</v>
      </c>
      <c r="C186" s="39">
        <v>1649.25</v>
      </c>
      <c r="D186" s="39">
        <v>1649.25</v>
      </c>
    </row>
  </sheetData>
  <mergeCells count="7">
    <mergeCell ref="B1:D1"/>
    <mergeCell ref="B2:D2"/>
    <mergeCell ref="B3:D3"/>
    <mergeCell ref="A5:D5"/>
    <mergeCell ref="A6:A7"/>
    <mergeCell ref="B6:B7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ЧЕРНОВОЙ</vt:lpstr>
      <vt:lpstr>ЧЕРНОВОЙ1</vt:lpstr>
      <vt:lpstr>КТ,МРТ</vt:lpstr>
      <vt:lpstr>ТАРИФ</vt:lpstr>
      <vt:lpstr>ЧЕРНОВОЙ1!sub_12105</vt:lpstr>
      <vt:lpstr>ЧЕРНОВОЙ1!sub_12106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2018-12-24T17:05:08Z</cp:lastPrinted>
  <dcterms:created xsi:type="dcterms:W3CDTF">2018-12-20T11:17:55Z</dcterms:created>
  <dcterms:modified xsi:type="dcterms:W3CDTF">2018-12-26T08:08:10Z</dcterms:modified>
</cp:coreProperties>
</file>